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755" tabRatio="863" firstSheet="1" activeTab="1"/>
  </bookViews>
  <sheets>
    <sheet name="AUTOEVA.ACRE" sheetId="9" r:id="rId1"/>
    <sheet name="DOCENCIA INV.UNIV" sheetId="2" r:id="rId2"/>
    <sheet name="GESTION.CAL" sheetId="10" r:id="rId3"/>
    <sheet name="INFORMATICA" sheetId="11" r:id="rId4"/>
    <sheet name="PEDAGOGIA" sheetId="12" r:id="rId5"/>
    <sheet name="GEST.EDU." sheetId="5" r:id="rId6"/>
    <sheet name="GEST.UNIV" sheetId="6" r:id="rId7"/>
    <sheet name="DOCTORADO EN EDUCACION" sheetId="8" r:id="rId8"/>
  </sheets>
  <calcPr calcId="152511"/>
</workbook>
</file>

<file path=xl/calcChain.xml><?xml version="1.0" encoding="utf-8"?>
<calcChain xmlns="http://schemas.openxmlformats.org/spreadsheetml/2006/main">
  <c r="V22" i="12" l="1"/>
  <c r="L22" i="12"/>
  <c r="H22" i="12"/>
  <c r="V21" i="12"/>
  <c r="L21" i="12"/>
  <c r="H21" i="12"/>
  <c r="S20" i="12"/>
  <c r="I20" i="12"/>
  <c r="L18" i="12" s="1"/>
  <c r="E20" i="12"/>
  <c r="H20" i="12" s="1"/>
  <c r="V19" i="12"/>
  <c r="L19" i="12"/>
  <c r="L17" i="12"/>
  <c r="V16" i="12"/>
  <c r="L16" i="12"/>
  <c r="V15" i="12"/>
  <c r="H15" i="12"/>
  <c r="V14" i="12"/>
  <c r="L14" i="12"/>
  <c r="V6" i="12"/>
  <c r="H22" i="11"/>
  <c r="H21" i="11"/>
  <c r="E20" i="11"/>
  <c r="H20" i="11" s="1"/>
  <c r="H18" i="11"/>
  <c r="H16" i="11"/>
  <c r="H14" i="11"/>
  <c r="V6" i="11"/>
  <c r="L6" i="11"/>
  <c r="H6" i="11"/>
  <c r="L5" i="11"/>
  <c r="H5" i="11"/>
  <c r="V22" i="10"/>
  <c r="L22" i="10"/>
  <c r="H22" i="10"/>
  <c r="V21" i="10"/>
  <c r="L21" i="10"/>
  <c r="H21" i="10"/>
  <c r="S20" i="10"/>
  <c r="V20" i="10" s="1"/>
  <c r="I20" i="10"/>
  <c r="L20" i="10" s="1"/>
  <c r="E20" i="10"/>
  <c r="H20" i="10" s="1"/>
  <c r="L19" i="10"/>
  <c r="V18" i="10"/>
  <c r="H18" i="10"/>
  <c r="L17" i="10"/>
  <c r="V16" i="10"/>
  <c r="L16" i="10"/>
  <c r="H16" i="10"/>
  <c r="V15" i="10"/>
  <c r="L15" i="10"/>
  <c r="H15" i="10"/>
  <c r="V14" i="10"/>
  <c r="L14" i="10"/>
  <c r="H14" i="10"/>
  <c r="L12" i="10"/>
  <c r="V6" i="10"/>
  <c r="H6" i="10"/>
  <c r="L5" i="10"/>
  <c r="H5" i="10"/>
  <c r="H22" i="9"/>
  <c r="H21" i="9"/>
  <c r="H19" i="9"/>
  <c r="H18" i="9"/>
  <c r="H17" i="9"/>
  <c r="H16" i="9"/>
  <c r="H15" i="9"/>
  <c r="L15" i="12" l="1"/>
  <c r="H16" i="12"/>
  <c r="H15" i="11"/>
  <c r="H17" i="11"/>
  <c r="H19" i="11"/>
  <c r="H17" i="10"/>
  <c r="V17" i="10"/>
  <c r="L18" i="10"/>
  <c r="H19" i="10"/>
  <c r="V19" i="10"/>
  <c r="V12" i="2" l="1"/>
  <c r="V13" i="2"/>
  <c r="H6" i="8"/>
  <c r="H5" i="8"/>
  <c r="H4" i="8"/>
  <c r="L5" i="2" l="1"/>
  <c r="H13" i="2"/>
  <c r="V22" i="8" l="1"/>
  <c r="L22" i="8"/>
  <c r="H22" i="8"/>
  <c r="V21" i="8"/>
  <c r="L21" i="8"/>
  <c r="H21" i="8"/>
  <c r="V20" i="8"/>
  <c r="L20" i="8"/>
  <c r="H20" i="8"/>
  <c r="V19" i="8"/>
  <c r="L19" i="8"/>
  <c r="H19" i="8"/>
  <c r="V18" i="8"/>
  <c r="L18" i="8"/>
  <c r="H18" i="8"/>
  <c r="V17" i="8"/>
  <c r="L17" i="8"/>
  <c r="H17" i="8"/>
  <c r="V16" i="8"/>
  <c r="L16" i="8"/>
  <c r="H16" i="8"/>
  <c r="V15" i="8"/>
  <c r="L15" i="8"/>
  <c r="H15" i="8"/>
  <c r="V14" i="8"/>
  <c r="L14" i="8"/>
  <c r="H14" i="8"/>
  <c r="V13" i="8"/>
  <c r="L13" i="8"/>
  <c r="H13" i="8"/>
  <c r="V12" i="8"/>
  <c r="L12" i="8"/>
  <c r="H12" i="8"/>
  <c r="V7" i="8"/>
  <c r="L7" i="8"/>
  <c r="V6" i="8"/>
  <c r="L6" i="8"/>
  <c r="V5" i="8"/>
  <c r="L5" i="8"/>
  <c r="V4" i="8"/>
  <c r="L4" i="8"/>
  <c r="H14" i="2" l="1"/>
  <c r="H15" i="2"/>
  <c r="H16" i="2"/>
  <c r="H17" i="2"/>
  <c r="H18" i="2"/>
  <c r="H19" i="2"/>
  <c r="H20" i="2"/>
  <c r="H22" i="6" l="1"/>
  <c r="H21" i="6" l="1"/>
  <c r="E20" i="6"/>
  <c r="H20" i="6" s="1"/>
  <c r="H16" i="6"/>
  <c r="H22" i="5"/>
  <c r="H21" i="5"/>
  <c r="E20" i="5"/>
  <c r="H20" i="5" s="1"/>
  <c r="H16" i="5"/>
  <c r="H14" i="5"/>
  <c r="V22" i="2"/>
  <c r="V21" i="2"/>
  <c r="V20" i="2"/>
  <c r="V18" i="2"/>
  <c r="V16" i="2"/>
  <c r="V14" i="2"/>
  <c r="V7" i="2"/>
  <c r="V6" i="2"/>
  <c r="V5" i="2"/>
  <c r="V4" i="2"/>
  <c r="L22" i="2"/>
  <c r="H22" i="2"/>
  <c r="L21" i="2"/>
  <c r="H21" i="2"/>
  <c r="L20" i="2"/>
  <c r="L13" i="2"/>
  <c r="L12" i="2"/>
  <c r="H12" i="2"/>
  <c r="L7" i="2"/>
  <c r="L6" i="2"/>
  <c r="L4" i="2"/>
  <c r="H14" i="6" l="1"/>
  <c r="H18" i="6"/>
  <c r="H18" i="5"/>
  <c r="H15" i="6"/>
  <c r="H17" i="6"/>
  <c r="H19" i="6"/>
  <c r="H15" i="5"/>
  <c r="H17" i="5"/>
  <c r="H19" i="5"/>
  <c r="V15" i="2"/>
  <c r="V17" i="2"/>
  <c r="V19" i="2"/>
  <c r="L14" i="2"/>
  <c r="L15" i="2"/>
  <c r="L16" i="2"/>
  <c r="L17" i="2"/>
  <c r="L18" i="2"/>
  <c r="L19" i="2"/>
</calcChain>
</file>

<file path=xl/sharedStrings.xml><?xml version="1.0" encoding="utf-8"?>
<sst xmlns="http://schemas.openxmlformats.org/spreadsheetml/2006/main" count="1183" uniqueCount="38">
  <si>
    <t>ASPECTOS. CRITERIOS</t>
  </si>
  <si>
    <t>INDICADORES</t>
  </si>
  <si>
    <t>Matrícula</t>
  </si>
  <si>
    <t>Cantidad</t>
  </si>
  <si>
    <t>Porcentaje</t>
  </si>
  <si>
    <t>1. Tasa de graduación</t>
  </si>
  <si>
    <t>Graduados por Unanimidad</t>
  </si>
  <si>
    <t>Graduados por Mayoría</t>
  </si>
  <si>
    <t>Desaprobados</t>
  </si>
  <si>
    <t>Por Salud</t>
  </si>
  <si>
    <t>Por situación económica</t>
  </si>
  <si>
    <t>Por movilidad social</t>
  </si>
  <si>
    <t>Por desaprobación</t>
  </si>
  <si>
    <t>Otros</t>
  </si>
  <si>
    <t>3. Tasa de eficiencia. Todas las asignaturas</t>
  </si>
  <si>
    <t>TOTAL EVALUADOS</t>
  </si>
  <si>
    <t>4. Tasa de rendimiento</t>
  </si>
  <si>
    <t>Cumplimiento de los objetivos. Semestres 1, 2</t>
  </si>
  <si>
    <t>Mejoramiento de la Preparación</t>
  </si>
  <si>
    <t>Graduados      con      Nota      de
Sobresaliente  y  recomendación
de publicación</t>
  </si>
  <si>
    <t>Sem 1:</t>
  </si>
  <si>
    <t>Sem 2:</t>
  </si>
  <si>
    <t>Promedio:</t>
  </si>
  <si>
    <t>2. Tasa de deserción
(abandono)</t>
  </si>
  <si>
    <t>Calificaciones Semestres 1, 2</t>
  </si>
  <si>
    <t>Sobre nota:</t>
  </si>
  <si>
    <t>Encargados de recoger la información</t>
  </si>
  <si>
    <t>Miembros de la Comisión</t>
  </si>
  <si>
    <t>Modo de análisis de los resultados</t>
  </si>
  <si>
    <t>Malos (6 - 10)</t>
  </si>
  <si>
    <t>Deficientes (0 - 5)</t>
  </si>
  <si>
    <t>Regulares (11 - 13)</t>
  </si>
  <si>
    <t>Buenos (14 - 17)</t>
  </si>
  <si>
    <t>Muy Buenos (18 - 19)</t>
  </si>
  <si>
    <t>Excelentes (20)</t>
  </si>
  <si>
    <t>-</t>
  </si>
  <si>
    <t>|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</si>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</sst>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3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/>
    <xf numFmtId="9" fontId="2" fillId="0" borderId="1" xfId="0" applyNumberFormat="1" applyFont="1" applyBorder="1"/>
    <xf numFmtId="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9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8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2"/>
  <sheetViews>
    <sheetView workbookViewId="0">
      <selection activeCell="F26" sqref="F26"/>
    </sheetView>
  </sheetViews>
  <sheetFormatPr baseColWidth="10" defaultColWidth="9.140625" defaultRowHeight="15" x14ac:dyDescent="0.25"/>
  <cols>
    <col min="2" max="2" width="14.85546875" bestFit="1" customWidth="1"/>
    <col min="3" max="3" width="28.7109375" bestFit="1" customWidth="1"/>
    <col min="4" max="4" width="17.85546875" bestFit="1" customWidth="1"/>
    <col min="5" max="5" width="9.5703125" bestFit="1" customWidth="1"/>
    <col min="6" max="6" width="9.5703125" customWidth="1"/>
    <col min="7" max="7" width="8.85546875" bestFit="1" customWidth="1"/>
    <col min="8" max="8" width="10.5703125" bestFit="1" customWidth="1"/>
    <col min="12" max="12" width="10.5703125" bestFit="1" customWidth="1"/>
    <col min="13" max="13" width="11.42578125" customWidth="1"/>
    <col min="14" max="14" width="24.5703125" bestFit="1" customWidth="1"/>
    <col min="16" max="16" width="30.28515625" bestFit="1" customWidth="1"/>
    <col min="17" max="17" width="28.7109375" bestFit="1" customWidth="1"/>
    <col min="18" max="18" width="14.7109375" bestFit="1" customWidth="1"/>
    <col min="19" max="19" width="9.140625" customWidth="1"/>
    <col min="24" max="24" width="24.5703125" bestFit="1" customWidth="1"/>
  </cols>
  <sheetData>
    <row r="2" spans="2:24" x14ac:dyDescent="0.25">
      <c r="B2" s="40" t="s">
        <v>0</v>
      </c>
      <c r="C2" s="33" t="s">
        <v>1</v>
      </c>
      <c r="D2" s="34"/>
      <c r="E2" s="13">
        <v>2015</v>
      </c>
      <c r="F2" s="14"/>
      <c r="G2" s="14"/>
      <c r="H2" s="15"/>
      <c r="I2" s="13">
        <v>2016</v>
      </c>
      <c r="J2" s="14"/>
      <c r="K2" s="14"/>
      <c r="L2" s="15"/>
      <c r="M2" s="23" t="s">
        <v>26</v>
      </c>
      <c r="N2" s="42" t="s">
        <v>28</v>
      </c>
      <c r="P2" s="40" t="s">
        <v>0</v>
      </c>
      <c r="Q2" s="33" t="s">
        <v>1</v>
      </c>
      <c r="R2" s="34"/>
      <c r="S2" s="13">
        <v>2017</v>
      </c>
      <c r="T2" s="14"/>
      <c r="U2" s="14"/>
      <c r="V2" s="15"/>
      <c r="W2" s="23" t="s">
        <v>26</v>
      </c>
      <c r="X2" s="42" t="s">
        <v>28</v>
      </c>
    </row>
    <row r="3" spans="2:24" x14ac:dyDescent="0.25">
      <c r="B3" s="41"/>
      <c r="C3" s="35"/>
      <c r="D3" s="36"/>
      <c r="E3" s="11" t="s">
        <v>2</v>
      </c>
      <c r="F3" s="12"/>
      <c r="G3" s="1" t="s">
        <v>3</v>
      </c>
      <c r="H3" s="1" t="s">
        <v>4</v>
      </c>
      <c r="I3" s="13" t="s">
        <v>2</v>
      </c>
      <c r="J3" s="15"/>
      <c r="K3" s="1" t="s">
        <v>3</v>
      </c>
      <c r="L3" s="1" t="s">
        <v>4</v>
      </c>
      <c r="M3" s="25"/>
      <c r="N3" s="43"/>
      <c r="P3" s="41"/>
      <c r="Q3" s="35"/>
      <c r="R3" s="36"/>
      <c r="S3" s="11" t="s">
        <v>2</v>
      </c>
      <c r="T3" s="12"/>
      <c r="U3" s="1" t="s">
        <v>3</v>
      </c>
      <c r="V3" s="1" t="s">
        <v>4</v>
      </c>
      <c r="W3" s="25"/>
      <c r="X3" s="43"/>
    </row>
    <row r="4" spans="2:24" x14ac:dyDescent="0.25">
      <c r="B4" s="30" t="s">
        <v>5</v>
      </c>
      <c r="C4" s="31" t="s">
        <v>19</v>
      </c>
      <c r="D4" s="32"/>
      <c r="E4" s="11" t="s">
        <v>35</v>
      </c>
      <c r="F4" s="12"/>
      <c r="G4" s="8" t="s">
        <v>35</v>
      </c>
      <c r="H4" s="3" t="s">
        <v>35</v>
      </c>
      <c r="I4" s="11" t="s">
        <v>35</v>
      </c>
      <c r="J4" s="12"/>
      <c r="K4" s="1" t="s">
        <v>35</v>
      </c>
      <c r="L4" s="2" t="s">
        <v>35</v>
      </c>
      <c r="M4" s="20" t="s">
        <v>27</v>
      </c>
      <c r="N4" s="37"/>
      <c r="P4" s="30" t="s">
        <v>5</v>
      </c>
      <c r="Q4" s="31" t="s">
        <v>19</v>
      </c>
      <c r="R4" s="32"/>
      <c r="S4" s="11">
        <v>0</v>
      </c>
      <c r="T4" s="12"/>
      <c r="U4" s="1">
        <v>0</v>
      </c>
      <c r="V4" s="2">
        <v>0</v>
      </c>
      <c r="W4" s="20" t="s">
        <v>27</v>
      </c>
      <c r="X4" s="37"/>
    </row>
    <row r="5" spans="2:24" x14ac:dyDescent="0.25">
      <c r="B5" s="30"/>
      <c r="C5" s="11" t="s">
        <v>6</v>
      </c>
      <c r="D5" s="12"/>
      <c r="E5" s="11" t="s">
        <v>35</v>
      </c>
      <c r="F5" s="12"/>
      <c r="G5" s="8" t="s">
        <v>35</v>
      </c>
      <c r="H5" s="3" t="s">
        <v>35</v>
      </c>
      <c r="I5" s="11" t="s">
        <v>35</v>
      </c>
      <c r="J5" s="12"/>
      <c r="K5" s="8" t="s">
        <v>35</v>
      </c>
      <c r="L5" s="2" t="s">
        <v>35</v>
      </c>
      <c r="M5" s="21"/>
      <c r="N5" s="38"/>
      <c r="P5" s="30"/>
      <c r="Q5" s="11" t="s">
        <v>6</v>
      </c>
      <c r="R5" s="12"/>
      <c r="S5" s="11">
        <v>0</v>
      </c>
      <c r="T5" s="12"/>
      <c r="U5" s="1">
        <v>0</v>
      </c>
      <c r="V5" s="2">
        <v>0</v>
      </c>
      <c r="W5" s="21"/>
      <c r="X5" s="38"/>
    </row>
    <row r="6" spans="2:24" x14ac:dyDescent="0.25">
      <c r="B6" s="30"/>
      <c r="C6" s="11" t="s">
        <v>7</v>
      </c>
      <c r="D6" s="12"/>
      <c r="E6" s="11" t="s">
        <v>35</v>
      </c>
      <c r="F6" s="12"/>
      <c r="G6" s="8" t="s">
        <v>35</v>
      </c>
      <c r="H6" s="3" t="s">
        <v>35</v>
      </c>
      <c r="I6" s="11" t="s">
        <v>35</v>
      </c>
      <c r="J6" s="12"/>
      <c r="K6" s="8" t="s">
        <v>35</v>
      </c>
      <c r="L6" s="2" t="s">
        <v>35</v>
      </c>
      <c r="M6" s="21"/>
      <c r="N6" s="38"/>
      <c r="P6" s="30"/>
      <c r="Q6" s="11" t="s">
        <v>7</v>
      </c>
      <c r="R6" s="12"/>
      <c r="S6" s="11">
        <v>1</v>
      </c>
      <c r="T6" s="12"/>
      <c r="U6" s="1">
        <v>1</v>
      </c>
      <c r="V6" s="2">
        <v>1</v>
      </c>
      <c r="W6" s="21"/>
      <c r="X6" s="38"/>
    </row>
    <row r="7" spans="2:24" x14ac:dyDescent="0.25">
      <c r="B7" s="30"/>
      <c r="C7" s="11" t="s">
        <v>8</v>
      </c>
      <c r="D7" s="12"/>
      <c r="E7" s="11" t="s">
        <v>35</v>
      </c>
      <c r="F7" s="12"/>
      <c r="G7" s="8" t="s">
        <v>35</v>
      </c>
      <c r="H7" s="3" t="s">
        <v>35</v>
      </c>
      <c r="I7" s="11" t="s">
        <v>35</v>
      </c>
      <c r="J7" s="12"/>
      <c r="K7" s="8" t="s">
        <v>35</v>
      </c>
      <c r="L7" s="2" t="s">
        <v>35</v>
      </c>
      <c r="M7" s="21"/>
      <c r="N7" s="38"/>
      <c r="P7" s="30"/>
      <c r="Q7" s="11" t="s">
        <v>8</v>
      </c>
      <c r="R7" s="12"/>
      <c r="S7" s="11">
        <v>0</v>
      </c>
      <c r="T7" s="12"/>
      <c r="U7" s="1">
        <v>0</v>
      </c>
      <c r="V7" s="2">
        <v>0</v>
      </c>
      <c r="W7" s="21"/>
      <c r="X7" s="38"/>
    </row>
    <row r="8" spans="2:24" x14ac:dyDescent="0.25">
      <c r="B8" s="20" t="s">
        <v>23</v>
      </c>
      <c r="C8" s="11" t="s">
        <v>9</v>
      </c>
      <c r="D8" s="12"/>
      <c r="E8" s="11" t="s">
        <v>35</v>
      </c>
      <c r="F8" s="12"/>
      <c r="G8" s="8" t="s">
        <v>35</v>
      </c>
      <c r="H8" s="3" t="s">
        <v>35</v>
      </c>
      <c r="I8" s="11" t="s">
        <v>35</v>
      </c>
      <c r="J8" s="12"/>
      <c r="K8" s="8" t="s">
        <v>35</v>
      </c>
      <c r="L8" s="2" t="s">
        <v>35</v>
      </c>
      <c r="M8" s="21"/>
      <c r="N8" s="38"/>
      <c r="P8" s="20" t="s">
        <v>23</v>
      </c>
      <c r="Q8" s="11" t="s">
        <v>9</v>
      </c>
      <c r="R8" s="12"/>
      <c r="S8" s="13" t="s">
        <v>35</v>
      </c>
      <c r="T8" s="15"/>
      <c r="U8" s="4" t="s">
        <v>35</v>
      </c>
      <c r="V8" s="5" t="s">
        <v>35</v>
      </c>
      <c r="W8" s="21"/>
      <c r="X8" s="38"/>
    </row>
    <row r="9" spans="2:24" x14ac:dyDescent="0.25">
      <c r="B9" s="21"/>
      <c r="C9" s="11" t="s">
        <v>10</v>
      </c>
      <c r="D9" s="12"/>
      <c r="E9" s="11" t="s">
        <v>35</v>
      </c>
      <c r="F9" s="12"/>
      <c r="G9" s="8" t="s">
        <v>35</v>
      </c>
      <c r="H9" s="3" t="s">
        <v>35</v>
      </c>
      <c r="I9" s="11" t="s">
        <v>35</v>
      </c>
      <c r="J9" s="12"/>
      <c r="K9" s="8" t="s">
        <v>35</v>
      </c>
      <c r="L9" s="2" t="s">
        <v>35</v>
      </c>
      <c r="M9" s="21"/>
      <c r="N9" s="38"/>
      <c r="P9" s="21"/>
      <c r="Q9" s="11" t="s">
        <v>10</v>
      </c>
      <c r="R9" s="12"/>
      <c r="S9" s="13" t="s">
        <v>35</v>
      </c>
      <c r="T9" s="15"/>
      <c r="U9" s="4" t="s">
        <v>35</v>
      </c>
      <c r="V9" s="5" t="s">
        <v>35</v>
      </c>
      <c r="W9" s="21"/>
      <c r="X9" s="38"/>
    </row>
    <row r="10" spans="2:24" x14ac:dyDescent="0.25">
      <c r="B10" s="21"/>
      <c r="C10" s="11" t="s">
        <v>11</v>
      </c>
      <c r="D10" s="12"/>
      <c r="E10" s="11" t="s">
        <v>35</v>
      </c>
      <c r="F10" s="12"/>
      <c r="G10" s="8" t="s">
        <v>35</v>
      </c>
      <c r="H10" s="3" t="s">
        <v>35</v>
      </c>
      <c r="I10" s="11" t="s">
        <v>35</v>
      </c>
      <c r="J10" s="12"/>
      <c r="K10" s="8" t="s">
        <v>35</v>
      </c>
      <c r="L10" s="2" t="s">
        <v>35</v>
      </c>
      <c r="M10" s="21"/>
      <c r="N10" s="38"/>
      <c r="P10" s="21"/>
      <c r="Q10" s="11" t="s">
        <v>11</v>
      </c>
      <c r="R10" s="12"/>
      <c r="S10" s="13" t="s">
        <v>35</v>
      </c>
      <c r="T10" s="15"/>
      <c r="U10" s="4" t="s">
        <v>35</v>
      </c>
      <c r="V10" s="5" t="s">
        <v>35</v>
      </c>
      <c r="W10" s="21"/>
      <c r="X10" s="38"/>
    </row>
    <row r="11" spans="2:24" x14ac:dyDescent="0.25">
      <c r="B11" s="21"/>
      <c r="C11" s="11" t="s">
        <v>12</v>
      </c>
      <c r="D11" s="12"/>
      <c r="E11" s="11" t="s">
        <v>35</v>
      </c>
      <c r="F11" s="12"/>
      <c r="G11" s="8" t="s">
        <v>35</v>
      </c>
      <c r="H11" s="3" t="s">
        <v>35</v>
      </c>
      <c r="I11" s="11" t="s">
        <v>35</v>
      </c>
      <c r="J11" s="12"/>
      <c r="K11" s="8" t="s">
        <v>35</v>
      </c>
      <c r="L11" s="2" t="s">
        <v>35</v>
      </c>
      <c r="M11" s="21"/>
      <c r="N11" s="38"/>
      <c r="P11" s="21"/>
      <c r="Q11" s="11" t="s">
        <v>12</v>
      </c>
      <c r="R11" s="12"/>
      <c r="S11" s="13" t="s">
        <v>35</v>
      </c>
      <c r="T11" s="15"/>
      <c r="U11" s="4" t="s">
        <v>35</v>
      </c>
      <c r="V11" s="5" t="s">
        <v>35</v>
      </c>
      <c r="W11" s="21"/>
      <c r="X11" s="38"/>
    </row>
    <row r="12" spans="2:24" x14ac:dyDescent="0.25">
      <c r="B12" s="21"/>
      <c r="C12" s="33" t="s">
        <v>13</v>
      </c>
      <c r="D12" s="34"/>
      <c r="E12" s="1" t="s">
        <v>20</v>
      </c>
      <c r="F12" s="8">
        <v>5</v>
      </c>
      <c r="G12" s="8" t="s">
        <v>35</v>
      </c>
      <c r="H12" s="3" t="s">
        <v>35</v>
      </c>
      <c r="I12" s="1" t="s">
        <v>20</v>
      </c>
      <c r="J12" s="1" t="s">
        <v>35</v>
      </c>
      <c r="K12" s="1" t="s">
        <v>35</v>
      </c>
      <c r="L12" s="2" t="s">
        <v>35</v>
      </c>
      <c r="M12" s="21"/>
      <c r="N12" s="38"/>
      <c r="P12" s="21"/>
      <c r="Q12" s="33" t="s">
        <v>13</v>
      </c>
      <c r="R12" s="34"/>
      <c r="S12" s="1" t="s">
        <v>20</v>
      </c>
      <c r="T12" s="8" t="s">
        <v>35</v>
      </c>
      <c r="U12" s="8" t="s">
        <v>35</v>
      </c>
      <c r="V12" s="3" t="s">
        <v>35</v>
      </c>
      <c r="W12" s="21"/>
      <c r="X12" s="38"/>
    </row>
    <row r="13" spans="2:24" x14ac:dyDescent="0.25">
      <c r="B13" s="22"/>
      <c r="C13" s="35"/>
      <c r="D13" s="36"/>
      <c r="E13" s="1" t="s">
        <v>21</v>
      </c>
      <c r="F13" s="8">
        <v>4</v>
      </c>
      <c r="G13" s="8" t="s">
        <v>35</v>
      </c>
      <c r="H13" s="3" t="s">
        <v>35</v>
      </c>
      <c r="I13" s="1" t="s">
        <v>21</v>
      </c>
      <c r="J13" s="1" t="s">
        <v>35</v>
      </c>
      <c r="K13" s="1" t="s">
        <v>35</v>
      </c>
      <c r="L13" s="2" t="s">
        <v>35</v>
      </c>
      <c r="M13" s="21"/>
      <c r="N13" s="38"/>
      <c r="P13" s="22"/>
      <c r="Q13" s="35"/>
      <c r="R13" s="36"/>
      <c r="S13" s="1" t="s">
        <v>21</v>
      </c>
      <c r="T13" s="8" t="s">
        <v>35</v>
      </c>
      <c r="U13" s="8" t="s">
        <v>35</v>
      </c>
      <c r="V13" s="3" t="s">
        <v>35</v>
      </c>
      <c r="W13" s="21"/>
      <c r="X13" s="38"/>
    </row>
    <row r="14" spans="2:24" x14ac:dyDescent="0.25">
      <c r="B14" s="20" t="s">
        <v>14</v>
      </c>
      <c r="C14" s="23" t="s">
        <v>24</v>
      </c>
      <c r="D14" s="1" t="s">
        <v>34</v>
      </c>
      <c r="E14" s="26">
        <v>0</v>
      </c>
      <c r="F14" s="27"/>
      <c r="G14" s="28"/>
      <c r="H14" s="3">
        <v>0</v>
      </c>
      <c r="I14" s="11" t="s">
        <v>35</v>
      </c>
      <c r="J14" s="29"/>
      <c r="K14" s="12"/>
      <c r="L14" s="3" t="s">
        <v>35</v>
      </c>
      <c r="M14" s="21"/>
      <c r="N14" s="38"/>
      <c r="P14" s="20" t="s">
        <v>14</v>
      </c>
      <c r="Q14" s="23" t="s">
        <v>24</v>
      </c>
      <c r="R14" s="1" t="s">
        <v>34</v>
      </c>
      <c r="S14" s="13" t="s">
        <v>35</v>
      </c>
      <c r="T14" s="14"/>
      <c r="U14" s="15"/>
      <c r="V14" s="5" t="s">
        <v>35</v>
      </c>
      <c r="W14" s="21"/>
      <c r="X14" s="38"/>
    </row>
    <row r="15" spans="2:24" x14ac:dyDescent="0.25">
      <c r="B15" s="21"/>
      <c r="C15" s="24"/>
      <c r="D15" s="1" t="s">
        <v>33</v>
      </c>
      <c r="E15" s="26">
        <v>9</v>
      </c>
      <c r="F15" s="27"/>
      <c r="G15" s="28"/>
      <c r="H15" s="3">
        <f>E15/E20</f>
        <v>0.25</v>
      </c>
      <c r="I15" s="11" t="s">
        <v>35</v>
      </c>
      <c r="J15" s="29"/>
      <c r="K15" s="12"/>
      <c r="L15" s="3" t="s">
        <v>35</v>
      </c>
      <c r="M15" s="21"/>
      <c r="N15" s="38"/>
      <c r="P15" s="21"/>
      <c r="Q15" s="24"/>
      <c r="R15" s="1" t="s">
        <v>33</v>
      </c>
      <c r="S15" s="13" t="s">
        <v>35</v>
      </c>
      <c r="T15" s="14"/>
      <c r="U15" s="15"/>
      <c r="V15" s="5" t="s">
        <v>35</v>
      </c>
      <c r="W15" s="21"/>
      <c r="X15" s="38"/>
    </row>
    <row r="16" spans="2:24" x14ac:dyDescent="0.25">
      <c r="B16" s="21"/>
      <c r="C16" s="24"/>
      <c r="D16" s="1" t="s">
        <v>32</v>
      </c>
      <c r="E16" s="26">
        <v>24</v>
      </c>
      <c r="F16" s="27"/>
      <c r="G16" s="28"/>
      <c r="H16" s="3">
        <f>E16/E20</f>
        <v>0.66666666666666663</v>
      </c>
      <c r="I16" s="11" t="s">
        <v>35</v>
      </c>
      <c r="J16" s="29"/>
      <c r="K16" s="12"/>
      <c r="L16" s="3" t="s">
        <v>35</v>
      </c>
      <c r="M16" s="21"/>
      <c r="N16" s="38"/>
      <c r="P16" s="21"/>
      <c r="Q16" s="24"/>
      <c r="R16" s="1" t="s">
        <v>32</v>
      </c>
      <c r="S16" s="13" t="s">
        <v>35</v>
      </c>
      <c r="T16" s="14"/>
      <c r="U16" s="15"/>
      <c r="V16" s="5" t="s">
        <v>35</v>
      </c>
      <c r="W16" s="21"/>
      <c r="X16" s="38"/>
    </row>
    <row r="17" spans="2:24" x14ac:dyDescent="0.25">
      <c r="B17" s="21"/>
      <c r="C17" s="24"/>
      <c r="D17" s="1" t="s">
        <v>31</v>
      </c>
      <c r="E17" s="26">
        <v>1</v>
      </c>
      <c r="F17" s="27"/>
      <c r="G17" s="28"/>
      <c r="H17" s="3">
        <f>E17/E20</f>
        <v>2.7777777777777776E-2</v>
      </c>
      <c r="I17" s="11" t="s">
        <v>35</v>
      </c>
      <c r="J17" s="29"/>
      <c r="K17" s="12"/>
      <c r="L17" s="3" t="s">
        <v>35</v>
      </c>
      <c r="M17" s="21"/>
      <c r="N17" s="38"/>
      <c r="P17" s="21"/>
      <c r="Q17" s="24"/>
      <c r="R17" s="1" t="s">
        <v>31</v>
      </c>
      <c r="S17" s="13" t="s">
        <v>35</v>
      </c>
      <c r="T17" s="14"/>
      <c r="U17" s="15"/>
      <c r="V17" s="5" t="s">
        <v>35</v>
      </c>
      <c r="W17" s="21"/>
      <c r="X17" s="38"/>
    </row>
    <row r="18" spans="2:24" x14ac:dyDescent="0.25">
      <c r="B18" s="21"/>
      <c r="C18" s="24"/>
      <c r="D18" s="1" t="s">
        <v>29</v>
      </c>
      <c r="E18" s="26">
        <v>1</v>
      </c>
      <c r="F18" s="27"/>
      <c r="G18" s="28"/>
      <c r="H18" s="3">
        <f>E18/E20</f>
        <v>2.7777777777777776E-2</v>
      </c>
      <c r="I18" s="11" t="s">
        <v>35</v>
      </c>
      <c r="J18" s="29"/>
      <c r="K18" s="12"/>
      <c r="L18" s="3" t="s">
        <v>35</v>
      </c>
      <c r="M18" s="21"/>
      <c r="N18" s="38"/>
      <c r="P18" s="21"/>
      <c r="Q18" s="24"/>
      <c r="R18" s="1" t="s">
        <v>29</v>
      </c>
      <c r="S18" s="13" t="s">
        <v>35</v>
      </c>
      <c r="T18" s="14"/>
      <c r="U18" s="15"/>
      <c r="V18" s="5" t="s">
        <v>35</v>
      </c>
      <c r="W18" s="21"/>
      <c r="X18" s="38"/>
    </row>
    <row r="19" spans="2:24" x14ac:dyDescent="0.25">
      <c r="B19" s="21"/>
      <c r="C19" s="24"/>
      <c r="D19" s="1" t="s">
        <v>30</v>
      </c>
      <c r="E19" s="26">
        <v>1</v>
      </c>
      <c r="F19" s="27"/>
      <c r="G19" s="28"/>
      <c r="H19" s="3">
        <f>E19/E20</f>
        <v>2.7777777777777776E-2</v>
      </c>
      <c r="I19" s="11" t="s">
        <v>35</v>
      </c>
      <c r="J19" s="29"/>
      <c r="K19" s="12"/>
      <c r="L19" s="3" t="s">
        <v>35</v>
      </c>
      <c r="M19" s="21"/>
      <c r="N19" s="38"/>
      <c r="P19" s="21"/>
      <c r="Q19" s="24"/>
      <c r="R19" s="1" t="s">
        <v>30</v>
      </c>
      <c r="S19" s="13" t="s">
        <v>35</v>
      </c>
      <c r="T19" s="14"/>
      <c r="U19" s="15"/>
      <c r="V19" s="5" t="s">
        <v>35</v>
      </c>
      <c r="W19" s="21"/>
      <c r="X19" s="38"/>
    </row>
    <row r="20" spans="2:24" x14ac:dyDescent="0.25">
      <c r="B20" s="22"/>
      <c r="C20" s="25"/>
      <c r="D20" s="1" t="s">
        <v>15</v>
      </c>
      <c r="E20" s="26">
        <v>36</v>
      </c>
      <c r="F20" s="27"/>
      <c r="G20" s="28"/>
      <c r="H20" s="3">
        <v>1</v>
      </c>
      <c r="I20" s="11" t="s">
        <v>35</v>
      </c>
      <c r="J20" s="29"/>
      <c r="K20" s="12"/>
      <c r="L20" s="3" t="s">
        <v>35</v>
      </c>
      <c r="M20" s="21"/>
      <c r="N20" s="38"/>
      <c r="P20" s="22"/>
      <c r="Q20" s="25"/>
      <c r="R20" s="1" t="s">
        <v>15</v>
      </c>
      <c r="S20" s="13" t="s">
        <v>35</v>
      </c>
      <c r="T20" s="14"/>
      <c r="U20" s="15"/>
      <c r="V20" s="5" t="s">
        <v>35</v>
      </c>
      <c r="W20" s="21"/>
      <c r="X20" s="38"/>
    </row>
    <row r="21" spans="2:24" x14ac:dyDescent="0.25">
      <c r="B21" s="16" t="s">
        <v>16</v>
      </c>
      <c r="C21" s="11" t="s">
        <v>17</v>
      </c>
      <c r="D21" s="12"/>
      <c r="E21" s="18" t="s">
        <v>22</v>
      </c>
      <c r="F21" s="19"/>
      <c r="G21" s="8">
        <v>16</v>
      </c>
      <c r="H21" s="3">
        <f>G21/G22</f>
        <v>0.8</v>
      </c>
      <c r="I21" s="18" t="s">
        <v>22</v>
      </c>
      <c r="J21" s="19"/>
      <c r="K21" s="8" t="s">
        <v>35</v>
      </c>
      <c r="L21" s="3" t="s">
        <v>35</v>
      </c>
      <c r="M21" s="21"/>
      <c r="N21" s="38"/>
      <c r="P21" s="16" t="s">
        <v>16</v>
      </c>
      <c r="Q21" s="11" t="s">
        <v>17</v>
      </c>
      <c r="R21" s="12"/>
      <c r="S21" s="18" t="s">
        <v>22</v>
      </c>
      <c r="T21" s="19"/>
      <c r="U21" s="4" t="s">
        <v>35</v>
      </c>
      <c r="V21" s="5" t="s">
        <v>35</v>
      </c>
      <c r="W21" s="21"/>
      <c r="X21" s="38"/>
    </row>
    <row r="22" spans="2:24" x14ac:dyDescent="0.25">
      <c r="B22" s="17"/>
      <c r="C22" s="11" t="s">
        <v>18</v>
      </c>
      <c r="D22" s="12"/>
      <c r="E22" s="9" t="s">
        <v>25</v>
      </c>
      <c r="F22" s="10"/>
      <c r="G22" s="8">
        <v>20</v>
      </c>
      <c r="H22" s="3">
        <f>(G22-G21)/G22</f>
        <v>0.2</v>
      </c>
      <c r="I22" s="9" t="s">
        <v>25</v>
      </c>
      <c r="J22" s="10"/>
      <c r="K22" s="8" t="s">
        <v>35</v>
      </c>
      <c r="L22" s="3" t="s">
        <v>35</v>
      </c>
      <c r="M22" s="22"/>
      <c r="N22" s="39"/>
      <c r="P22" s="17"/>
      <c r="Q22" s="11" t="s">
        <v>18</v>
      </c>
      <c r="R22" s="12"/>
      <c r="S22" s="9" t="s">
        <v>25</v>
      </c>
      <c r="T22" s="10"/>
      <c r="U22" s="4" t="s">
        <v>35</v>
      </c>
      <c r="V22" s="5" t="s">
        <v>35</v>
      </c>
      <c r="W22" s="22"/>
      <c r="X22" s="39"/>
    </row>
  </sheetData>
  <mergeCells count="101">
    <mergeCell ref="P2:P3"/>
    <mergeCell ref="Q2:R3"/>
    <mergeCell ref="S2:V2"/>
    <mergeCell ref="W2:W3"/>
    <mergeCell ref="X2:X3"/>
    <mergeCell ref="E3:F3"/>
    <mergeCell ref="I3:J3"/>
    <mergeCell ref="S3:T3"/>
    <mergeCell ref="B2:B3"/>
    <mergeCell ref="C2:D3"/>
    <mergeCell ref="E2:H2"/>
    <mergeCell ref="I2:L2"/>
    <mergeCell ref="M2:M3"/>
    <mergeCell ref="N2:N3"/>
    <mergeCell ref="W4:W22"/>
    <mergeCell ref="X4:X22"/>
    <mergeCell ref="C5:D5"/>
    <mergeCell ref="E5:F5"/>
    <mergeCell ref="I5:J5"/>
    <mergeCell ref="Q5:R5"/>
    <mergeCell ref="S5:T5"/>
    <mergeCell ref="B4:B7"/>
    <mergeCell ref="C4:D4"/>
    <mergeCell ref="E4:F4"/>
    <mergeCell ref="I4:J4"/>
    <mergeCell ref="M4:M22"/>
    <mergeCell ref="N4:N22"/>
    <mergeCell ref="C6:D6"/>
    <mergeCell ref="E6:F6"/>
    <mergeCell ref="I6:J6"/>
    <mergeCell ref="B8:B13"/>
    <mergeCell ref="Q6:R6"/>
    <mergeCell ref="S6:T6"/>
    <mergeCell ref="C7:D7"/>
    <mergeCell ref="E7:F7"/>
    <mergeCell ref="I7:J7"/>
    <mergeCell ref="Q7:R7"/>
    <mergeCell ref="S7:T7"/>
    <mergeCell ref="P4:P7"/>
    <mergeCell ref="Q4:R4"/>
    <mergeCell ref="S4:T4"/>
    <mergeCell ref="C8:D8"/>
    <mergeCell ref="E8:F8"/>
    <mergeCell ref="I8:J8"/>
    <mergeCell ref="P8:P13"/>
    <mergeCell ref="Q8:R8"/>
    <mergeCell ref="S8:T8"/>
    <mergeCell ref="C9:D9"/>
    <mergeCell ref="E9:F9"/>
    <mergeCell ref="I9:J9"/>
    <mergeCell ref="Q9:R9"/>
    <mergeCell ref="C11:D11"/>
    <mergeCell ref="E11:F11"/>
    <mergeCell ref="I11:J11"/>
    <mergeCell ref="Q11:R11"/>
    <mergeCell ref="S11:T11"/>
    <mergeCell ref="C12:D13"/>
    <mergeCell ref="Q12:R13"/>
    <mergeCell ref="S9:T9"/>
    <mergeCell ref="C10:D10"/>
    <mergeCell ref="E10:F10"/>
    <mergeCell ref="I10:J10"/>
    <mergeCell ref="Q10:R10"/>
    <mergeCell ref="S10:T10"/>
    <mergeCell ref="S17:U17"/>
    <mergeCell ref="E18:G18"/>
    <mergeCell ref="I18:K18"/>
    <mergeCell ref="S18:U18"/>
    <mergeCell ref="E19:G19"/>
    <mergeCell ref="I19:K19"/>
    <mergeCell ref="S19:U19"/>
    <mergeCell ref="S14:U14"/>
    <mergeCell ref="E15:G15"/>
    <mergeCell ref="I15:K15"/>
    <mergeCell ref="S15:U15"/>
    <mergeCell ref="E16:G16"/>
    <mergeCell ref="I16:K16"/>
    <mergeCell ref="S16:U16"/>
    <mergeCell ref="E14:G14"/>
    <mergeCell ref="I14:K14"/>
    <mergeCell ref="P14:P20"/>
    <mergeCell ref="Q14:Q20"/>
    <mergeCell ref="E17:G17"/>
    <mergeCell ref="I17:K17"/>
    <mergeCell ref="E20:G20"/>
    <mergeCell ref="I20:K20"/>
    <mergeCell ref="I22:J22"/>
    <mergeCell ref="Q22:R22"/>
    <mergeCell ref="S22:T22"/>
    <mergeCell ref="S20:U20"/>
    <mergeCell ref="B21:B22"/>
    <mergeCell ref="C21:D21"/>
    <mergeCell ref="E21:F21"/>
    <mergeCell ref="I21:J21"/>
    <mergeCell ref="P21:P22"/>
    <mergeCell ref="Q21:R21"/>
    <mergeCell ref="S21:T21"/>
    <mergeCell ref="C22:D22"/>
    <mergeCell ref="E22:F22"/>
    <mergeCell ref="B14:B20"/>
    <mergeCell ref="C14:C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62"/>
  <sheetViews>
    <sheetView tabSelected="1" workbookViewId="0">
      <selection activeCell="D59" sqref="D59"/>
    </sheetView>
  </sheetViews>
  <sheetFormatPr baseColWidth="10" defaultRowHeight="15" x14ac:dyDescent="0.25"/>
  <cols>
    <col min="2" max="2" width="30.28515625" bestFit="1" customWidth="1"/>
    <col min="3" max="3" width="28.7109375" bestFit="1" customWidth="1"/>
    <col min="4" max="4" width="14.7109375" bestFit="1" customWidth="1"/>
    <col min="14" max="14" width="24.5703125" bestFit="1" customWidth="1"/>
    <col min="16" max="16" width="30.28515625" bestFit="1" customWidth="1"/>
    <col min="17" max="17" width="28.7109375" bestFit="1" customWidth="1"/>
    <col min="18" max="18" width="14.7109375" bestFit="1" customWidth="1"/>
    <col min="24" max="24" width="24.5703125" bestFit="1" customWidth="1"/>
  </cols>
  <sheetData>
    <row r="2" spans="2:24" x14ac:dyDescent="0.25">
      <c r="B2" s="40" t="s">
        <v>0</v>
      </c>
      <c r="C2" s="33" t="s">
        <v>1</v>
      </c>
      <c r="D2" s="34"/>
      <c r="E2" s="13">
        <v>2015</v>
      </c>
      <c r="F2" s="14"/>
      <c r="G2" s="14"/>
      <c r="H2" s="15"/>
      <c r="I2" s="13">
        <v>2016</v>
      </c>
      <c r="J2" s="14"/>
      <c r="K2" s="14"/>
      <c r="L2" s="15"/>
      <c r="M2" s="23" t="s">
        <v>26</v>
      </c>
      <c r="N2" s="42" t="s">
        <v>28</v>
      </c>
      <c r="P2" s="40" t="s">
        <v>0</v>
      </c>
      <c r="Q2" s="33" t="s">
        <v>1</v>
      </c>
      <c r="R2" s="34"/>
      <c r="S2" s="13">
        <v>2017</v>
      </c>
      <c r="T2" s="14"/>
      <c r="U2" s="14"/>
      <c r="V2" s="15"/>
      <c r="W2" s="23" t="s">
        <v>26</v>
      </c>
      <c r="X2" s="42" t="s">
        <v>28</v>
      </c>
    </row>
    <row r="3" spans="2:24" x14ac:dyDescent="0.25">
      <c r="B3" s="41"/>
      <c r="C3" s="35"/>
      <c r="D3" s="36"/>
      <c r="E3" s="11" t="s">
        <v>2</v>
      </c>
      <c r="F3" s="12"/>
      <c r="G3" s="1" t="s">
        <v>3</v>
      </c>
      <c r="H3" s="1" t="s">
        <v>4</v>
      </c>
      <c r="I3" s="13" t="s">
        <v>2</v>
      </c>
      <c r="J3" s="15"/>
      <c r="K3" s="1" t="s">
        <v>3</v>
      </c>
      <c r="L3" s="1" t="s">
        <v>4</v>
      </c>
      <c r="M3" s="25"/>
      <c r="N3" s="43"/>
      <c r="P3" s="41"/>
      <c r="Q3" s="35"/>
      <c r="R3" s="36"/>
      <c r="S3" s="11" t="s">
        <v>2</v>
      </c>
      <c r="T3" s="12"/>
      <c r="U3" s="1" t="s">
        <v>3</v>
      </c>
      <c r="V3" s="1" t="s">
        <v>4</v>
      </c>
      <c r="W3" s="25"/>
      <c r="X3" s="43"/>
    </row>
    <row r="4" spans="2:24" x14ac:dyDescent="0.25">
      <c r="B4" s="30" t="s">
        <v>5</v>
      </c>
      <c r="C4" s="31" t="s">
        <v>19</v>
      </c>
      <c r="D4" s="32"/>
      <c r="E4" s="11">
        <v>5</v>
      </c>
      <c r="F4" s="12"/>
      <c r="G4" s="1">
        <v>0</v>
      </c>
      <c r="H4" s="2">
        <v>0</v>
      </c>
      <c r="I4" s="11">
        <v>12</v>
      </c>
      <c r="J4" s="12"/>
      <c r="K4" s="1">
        <v>0</v>
      </c>
      <c r="L4" s="2">
        <f>K4/I4</f>
        <v>0</v>
      </c>
      <c r="M4" s="20" t="s">
        <v>27</v>
      </c>
      <c r="N4" s="37"/>
      <c r="P4" s="30" t="s">
        <v>5</v>
      </c>
      <c r="Q4" s="31" t="s">
        <v>19</v>
      </c>
      <c r="R4" s="32"/>
      <c r="S4" s="11">
        <v>17</v>
      </c>
      <c r="T4" s="12"/>
      <c r="U4" s="1">
        <v>2</v>
      </c>
      <c r="V4" s="2">
        <f>U4/S4</f>
        <v>0.11764705882352941</v>
      </c>
      <c r="W4" s="20" t="s">
        <v>27</v>
      </c>
      <c r="X4" s="37"/>
    </row>
    <row r="5" spans="2:24" x14ac:dyDescent="0.25">
      <c r="B5" s="30"/>
      <c r="C5" s="11" t="s">
        <v>6</v>
      </c>
      <c r="D5" s="12"/>
      <c r="E5" s="11">
        <v>5</v>
      </c>
      <c r="F5" s="12"/>
      <c r="G5" s="1">
        <v>1</v>
      </c>
      <c r="H5" s="2">
        <v>0.2</v>
      </c>
      <c r="I5" s="11">
        <v>12</v>
      </c>
      <c r="J5" s="12"/>
      <c r="K5" s="1">
        <v>7</v>
      </c>
      <c r="L5" s="2">
        <f>K5/I4</f>
        <v>0.58333333333333337</v>
      </c>
      <c r="M5" s="21"/>
      <c r="N5" s="38"/>
      <c r="P5" s="30"/>
      <c r="Q5" s="11" t="s">
        <v>6</v>
      </c>
      <c r="R5" s="12"/>
      <c r="S5" s="11">
        <v>17</v>
      </c>
      <c r="T5" s="12"/>
      <c r="U5" s="1">
        <v>0</v>
      </c>
      <c r="V5" s="2">
        <f>U5/S4</f>
        <v>0</v>
      </c>
      <c r="W5" s="21"/>
      <c r="X5" s="38"/>
    </row>
    <row r="6" spans="2:24" x14ac:dyDescent="0.25">
      <c r="B6" s="30"/>
      <c r="C6" s="11" t="s">
        <v>7</v>
      </c>
      <c r="D6" s="12"/>
      <c r="E6" s="11">
        <v>0</v>
      </c>
      <c r="F6" s="12"/>
      <c r="G6" s="1">
        <v>4</v>
      </c>
      <c r="H6" s="2">
        <v>0.8</v>
      </c>
      <c r="I6" s="11">
        <v>0</v>
      </c>
      <c r="J6" s="12"/>
      <c r="K6" s="1">
        <v>5</v>
      </c>
      <c r="L6" s="2">
        <f>K6/I4</f>
        <v>0.41666666666666669</v>
      </c>
      <c r="M6" s="21"/>
      <c r="N6" s="38"/>
      <c r="P6" s="30"/>
      <c r="Q6" s="11" t="s">
        <v>7</v>
      </c>
      <c r="R6" s="12"/>
      <c r="S6" s="11">
        <v>0</v>
      </c>
      <c r="T6" s="12"/>
      <c r="U6" s="1">
        <v>15</v>
      </c>
      <c r="V6" s="2">
        <f>U6/S4</f>
        <v>0.88235294117647056</v>
      </c>
      <c r="W6" s="21"/>
      <c r="X6" s="38"/>
    </row>
    <row r="7" spans="2:24" x14ac:dyDescent="0.25">
      <c r="B7" s="30"/>
      <c r="C7" s="11" t="s">
        <v>8</v>
      </c>
      <c r="D7" s="12"/>
      <c r="E7" s="11">
        <v>0</v>
      </c>
      <c r="F7" s="12"/>
      <c r="G7" s="1">
        <v>0</v>
      </c>
      <c r="H7" s="2">
        <v>0</v>
      </c>
      <c r="I7" s="11">
        <v>0</v>
      </c>
      <c r="J7" s="12"/>
      <c r="K7" s="1">
        <v>0</v>
      </c>
      <c r="L7" s="2">
        <f>K7/I4</f>
        <v>0</v>
      </c>
      <c r="M7" s="21"/>
      <c r="N7" s="38"/>
      <c r="P7" s="30"/>
      <c r="Q7" s="11" t="s">
        <v>8</v>
      </c>
      <c r="R7" s="12"/>
      <c r="S7" s="11">
        <v>0</v>
      </c>
      <c r="T7" s="12"/>
      <c r="U7" s="1">
        <v>0</v>
      </c>
      <c r="V7" s="2">
        <f>U7/S4</f>
        <v>0</v>
      </c>
      <c r="W7" s="21"/>
      <c r="X7" s="38"/>
    </row>
    <row r="8" spans="2:24" x14ac:dyDescent="0.25">
      <c r="B8" s="20" t="s">
        <v>23</v>
      </c>
      <c r="C8" s="11" t="s">
        <v>9</v>
      </c>
      <c r="D8" s="12"/>
      <c r="E8" s="11">
        <v>0</v>
      </c>
      <c r="F8" s="12"/>
      <c r="G8" s="1">
        <v>0</v>
      </c>
      <c r="H8" s="2">
        <v>0</v>
      </c>
      <c r="I8" s="11">
        <v>0</v>
      </c>
      <c r="J8" s="12"/>
      <c r="K8" s="1">
        <v>0</v>
      </c>
      <c r="L8" s="2">
        <v>0</v>
      </c>
      <c r="M8" s="21"/>
      <c r="N8" s="38"/>
      <c r="P8" s="20" t="s">
        <v>23</v>
      </c>
      <c r="Q8" s="11" t="s">
        <v>9</v>
      </c>
      <c r="R8" s="12"/>
      <c r="S8" s="13">
        <v>0</v>
      </c>
      <c r="T8" s="15"/>
      <c r="U8" s="6">
        <v>0</v>
      </c>
      <c r="V8" s="7">
        <v>0</v>
      </c>
      <c r="W8" s="21"/>
      <c r="X8" s="38"/>
    </row>
    <row r="9" spans="2:24" x14ac:dyDescent="0.25">
      <c r="B9" s="21"/>
      <c r="C9" s="11" t="s">
        <v>10</v>
      </c>
      <c r="D9" s="12"/>
      <c r="E9" s="11">
        <v>0</v>
      </c>
      <c r="F9" s="12"/>
      <c r="G9" s="1">
        <v>0</v>
      </c>
      <c r="H9" s="2">
        <v>0</v>
      </c>
      <c r="I9" s="11">
        <v>0</v>
      </c>
      <c r="J9" s="12"/>
      <c r="K9" s="1">
        <v>0</v>
      </c>
      <c r="L9" s="2">
        <v>0</v>
      </c>
      <c r="M9" s="21"/>
      <c r="N9" s="38"/>
      <c r="P9" s="21"/>
      <c r="Q9" s="11" t="s">
        <v>10</v>
      </c>
      <c r="R9" s="12"/>
      <c r="S9" s="13">
        <v>0</v>
      </c>
      <c r="T9" s="15"/>
      <c r="U9" s="6">
        <v>0</v>
      </c>
      <c r="V9" s="7">
        <v>0</v>
      </c>
      <c r="W9" s="21"/>
      <c r="X9" s="38"/>
    </row>
    <row r="10" spans="2:24" x14ac:dyDescent="0.25">
      <c r="B10" s="21"/>
      <c r="C10" s="11" t="s">
        <v>11</v>
      </c>
      <c r="D10" s="12"/>
      <c r="E10" s="11">
        <v>0</v>
      </c>
      <c r="F10" s="12"/>
      <c r="G10" s="1">
        <v>0</v>
      </c>
      <c r="H10" s="2">
        <v>0</v>
      </c>
      <c r="I10" s="11">
        <v>0</v>
      </c>
      <c r="J10" s="12"/>
      <c r="K10" s="1">
        <v>0</v>
      </c>
      <c r="L10" s="2">
        <v>0</v>
      </c>
      <c r="M10" s="21"/>
      <c r="N10" s="38"/>
      <c r="P10" s="21"/>
      <c r="Q10" s="11" t="s">
        <v>11</v>
      </c>
      <c r="R10" s="12"/>
      <c r="S10" s="13">
        <v>0</v>
      </c>
      <c r="T10" s="15"/>
      <c r="U10" s="6">
        <v>0</v>
      </c>
      <c r="V10" s="7">
        <v>0</v>
      </c>
      <c r="W10" s="21"/>
      <c r="X10" s="38"/>
    </row>
    <row r="11" spans="2:24" x14ac:dyDescent="0.25">
      <c r="B11" s="21"/>
      <c r="C11" s="11" t="s">
        <v>12</v>
      </c>
      <c r="D11" s="12"/>
      <c r="E11" s="11">
        <v>0</v>
      </c>
      <c r="F11" s="12"/>
      <c r="G11" s="1">
        <v>0</v>
      </c>
      <c r="H11" s="2">
        <v>0</v>
      </c>
      <c r="I11" s="11">
        <v>0</v>
      </c>
      <c r="J11" s="12"/>
      <c r="K11" s="1">
        <v>0</v>
      </c>
      <c r="L11" s="2">
        <v>0</v>
      </c>
      <c r="M11" s="21"/>
      <c r="N11" s="38"/>
      <c r="P11" s="21"/>
      <c r="Q11" s="11" t="s">
        <v>12</v>
      </c>
      <c r="R11" s="12"/>
      <c r="S11" s="13">
        <v>0</v>
      </c>
      <c r="T11" s="15"/>
      <c r="U11" s="6">
        <v>0</v>
      </c>
      <c r="V11" s="7">
        <v>0</v>
      </c>
      <c r="W11" s="21"/>
      <c r="X11" s="38"/>
    </row>
    <row r="12" spans="2:24" x14ac:dyDescent="0.25">
      <c r="B12" s="21"/>
      <c r="C12" s="33" t="s">
        <v>13</v>
      </c>
      <c r="D12" s="34"/>
      <c r="E12" s="1" t="s">
        <v>20</v>
      </c>
      <c r="F12" s="1">
        <v>56</v>
      </c>
      <c r="G12" s="1">
        <v>1</v>
      </c>
      <c r="H12" s="2">
        <f>G12/F12</f>
        <v>1.7857142857142856E-2</v>
      </c>
      <c r="I12" s="1" t="s">
        <v>20</v>
      </c>
      <c r="J12" s="1">
        <v>100</v>
      </c>
      <c r="K12" s="1">
        <v>1</v>
      </c>
      <c r="L12" s="2">
        <f>K12/J12</f>
        <v>0.01</v>
      </c>
      <c r="M12" s="21"/>
      <c r="N12" s="38"/>
      <c r="P12" s="21"/>
      <c r="Q12" s="33" t="s">
        <v>13</v>
      </c>
      <c r="R12" s="34"/>
      <c r="S12" s="1" t="s">
        <v>20</v>
      </c>
      <c r="T12" s="1">
        <v>72</v>
      </c>
      <c r="U12" s="1">
        <v>2</v>
      </c>
      <c r="V12" s="2">
        <f>U12/T12</f>
        <v>2.7777777777777776E-2</v>
      </c>
      <c r="W12" s="21"/>
      <c r="X12" s="38"/>
    </row>
    <row r="13" spans="2:24" x14ac:dyDescent="0.25">
      <c r="B13" s="22"/>
      <c r="C13" s="35"/>
      <c r="D13" s="36"/>
      <c r="E13" s="1" t="s">
        <v>21</v>
      </c>
      <c r="F13" s="1">
        <v>73</v>
      </c>
      <c r="G13" s="1">
        <v>1</v>
      </c>
      <c r="H13" s="2">
        <f>G13/F13</f>
        <v>1.3698630136986301E-2</v>
      </c>
      <c r="I13" s="1" t="s">
        <v>21</v>
      </c>
      <c r="J13" s="1">
        <v>91</v>
      </c>
      <c r="K13" s="1">
        <v>1</v>
      </c>
      <c r="L13" s="2">
        <f>K13/J13</f>
        <v>1.098901098901099E-2</v>
      </c>
      <c r="M13" s="21"/>
      <c r="N13" s="38"/>
      <c r="P13" s="22"/>
      <c r="Q13" s="35"/>
      <c r="R13" s="36"/>
      <c r="S13" s="1" t="s">
        <v>21</v>
      </c>
      <c r="T13" s="1">
        <v>77</v>
      </c>
      <c r="U13" s="1">
        <v>2</v>
      </c>
      <c r="V13" s="2">
        <f>U13/T13</f>
        <v>2.5974025974025976E-2</v>
      </c>
      <c r="W13" s="21"/>
      <c r="X13" s="38"/>
    </row>
    <row r="14" spans="2:24" x14ac:dyDescent="0.25">
      <c r="B14" s="20" t="s">
        <v>14</v>
      </c>
      <c r="C14" s="23" t="s">
        <v>24</v>
      </c>
      <c r="D14" s="1" t="s">
        <v>34</v>
      </c>
      <c r="E14" s="44">
        <v>17</v>
      </c>
      <c r="F14" s="44"/>
      <c r="G14" s="44"/>
      <c r="H14" s="2">
        <f>E14/E20</f>
        <v>3.4274193548387094E-2</v>
      </c>
      <c r="I14" s="44">
        <v>48</v>
      </c>
      <c r="J14" s="44"/>
      <c r="K14" s="44"/>
      <c r="L14" s="2">
        <f>I14/I20</f>
        <v>6.4690026954177901E-2</v>
      </c>
      <c r="M14" s="21"/>
      <c r="N14" s="38"/>
      <c r="P14" s="20" t="s">
        <v>14</v>
      </c>
      <c r="Q14" s="23" t="s">
        <v>24</v>
      </c>
      <c r="R14" s="1" t="s">
        <v>34</v>
      </c>
      <c r="S14" s="44">
        <v>39</v>
      </c>
      <c r="T14" s="44"/>
      <c r="U14" s="44"/>
      <c r="V14" s="2">
        <f>S14/S20</f>
        <v>6.6895368782161235E-2</v>
      </c>
      <c r="W14" s="21"/>
      <c r="X14" s="38"/>
    </row>
    <row r="15" spans="2:24" x14ac:dyDescent="0.25">
      <c r="B15" s="21"/>
      <c r="C15" s="24"/>
      <c r="D15" s="1" t="s">
        <v>33</v>
      </c>
      <c r="E15" s="44">
        <v>175</v>
      </c>
      <c r="F15" s="44"/>
      <c r="G15" s="44"/>
      <c r="H15" s="2">
        <f>E15/E20</f>
        <v>0.35282258064516131</v>
      </c>
      <c r="I15" s="44">
        <v>262</v>
      </c>
      <c r="J15" s="44"/>
      <c r="K15" s="44"/>
      <c r="L15" s="2">
        <f>I15/I20</f>
        <v>0.35309973045822102</v>
      </c>
      <c r="M15" s="21"/>
      <c r="N15" s="38"/>
      <c r="P15" s="21"/>
      <c r="Q15" s="24"/>
      <c r="R15" s="1" t="s">
        <v>33</v>
      </c>
      <c r="S15" s="44">
        <v>251</v>
      </c>
      <c r="T15" s="44"/>
      <c r="U15" s="44"/>
      <c r="V15" s="2">
        <f>S15/S20</f>
        <v>0.43053173241852488</v>
      </c>
      <c r="W15" s="21"/>
      <c r="X15" s="38"/>
    </row>
    <row r="16" spans="2:24" x14ac:dyDescent="0.25">
      <c r="B16" s="21"/>
      <c r="C16" s="24"/>
      <c r="D16" s="1" t="s">
        <v>32</v>
      </c>
      <c r="E16" s="44">
        <v>286</v>
      </c>
      <c r="F16" s="44"/>
      <c r="G16" s="44"/>
      <c r="H16" s="2">
        <f>E16/E20</f>
        <v>0.57661290322580649</v>
      </c>
      <c r="I16" s="44">
        <v>393</v>
      </c>
      <c r="J16" s="44"/>
      <c r="K16" s="44"/>
      <c r="L16" s="2">
        <f>I16/I20</f>
        <v>0.5296495956873315</v>
      </c>
      <c r="M16" s="21"/>
      <c r="N16" s="38"/>
      <c r="P16" s="21"/>
      <c r="Q16" s="24"/>
      <c r="R16" s="1" t="s">
        <v>32</v>
      </c>
      <c r="S16" s="44">
        <v>274</v>
      </c>
      <c r="T16" s="44"/>
      <c r="U16" s="44"/>
      <c r="V16" s="2">
        <f>S16/S20</f>
        <v>0.46998284734133788</v>
      </c>
      <c r="W16" s="21"/>
      <c r="X16" s="38"/>
    </row>
    <row r="17" spans="2:24" x14ac:dyDescent="0.25">
      <c r="B17" s="21"/>
      <c r="C17" s="24"/>
      <c r="D17" s="1" t="s">
        <v>31</v>
      </c>
      <c r="E17" s="44">
        <v>8</v>
      </c>
      <c r="F17" s="44"/>
      <c r="G17" s="44"/>
      <c r="H17" s="2">
        <f>E17/E20</f>
        <v>1.6129032258064516E-2</v>
      </c>
      <c r="I17" s="44">
        <v>15</v>
      </c>
      <c r="J17" s="44"/>
      <c r="K17" s="44"/>
      <c r="L17" s="2">
        <f>I17/I20</f>
        <v>2.0215633423180591E-2</v>
      </c>
      <c r="M17" s="21"/>
      <c r="N17" s="38"/>
      <c r="P17" s="21"/>
      <c r="Q17" s="24"/>
      <c r="R17" s="1" t="s">
        <v>31</v>
      </c>
      <c r="S17" s="44">
        <v>11</v>
      </c>
      <c r="T17" s="44"/>
      <c r="U17" s="44"/>
      <c r="V17" s="2">
        <f>S17/S20</f>
        <v>1.8867924528301886E-2</v>
      </c>
      <c r="W17" s="21"/>
      <c r="X17" s="38"/>
    </row>
    <row r="18" spans="2:24" x14ac:dyDescent="0.25">
      <c r="B18" s="21"/>
      <c r="C18" s="24"/>
      <c r="D18" s="1" t="s">
        <v>29</v>
      </c>
      <c r="E18" s="44">
        <v>0</v>
      </c>
      <c r="F18" s="44"/>
      <c r="G18" s="44"/>
      <c r="H18" s="2">
        <f>E18/E20</f>
        <v>0</v>
      </c>
      <c r="I18" s="44">
        <v>8</v>
      </c>
      <c r="J18" s="44"/>
      <c r="K18" s="44"/>
      <c r="L18" s="2">
        <f>I18/I20</f>
        <v>1.078167115902965E-2</v>
      </c>
      <c r="M18" s="21"/>
      <c r="N18" s="38"/>
      <c r="P18" s="21"/>
      <c r="Q18" s="24"/>
      <c r="R18" s="1" t="s">
        <v>29</v>
      </c>
      <c r="S18" s="44">
        <v>6</v>
      </c>
      <c r="T18" s="44"/>
      <c r="U18" s="44"/>
      <c r="V18" s="2">
        <f>S18/S20</f>
        <v>1.0291595197255575E-2</v>
      </c>
      <c r="W18" s="21"/>
      <c r="X18" s="38"/>
    </row>
    <row r="19" spans="2:24" x14ac:dyDescent="0.25">
      <c r="B19" s="21"/>
      <c r="C19" s="24"/>
      <c r="D19" s="1" t="s">
        <v>30</v>
      </c>
      <c r="E19" s="44">
        <v>10</v>
      </c>
      <c r="F19" s="44"/>
      <c r="G19" s="44"/>
      <c r="H19" s="2">
        <f>E19/E20</f>
        <v>2.0161290322580645E-2</v>
      </c>
      <c r="I19" s="44">
        <v>16</v>
      </c>
      <c r="J19" s="44"/>
      <c r="K19" s="44"/>
      <c r="L19" s="2">
        <f>I19/I20</f>
        <v>2.15633423180593E-2</v>
      </c>
      <c r="M19" s="21"/>
      <c r="N19" s="38"/>
      <c r="P19" s="21"/>
      <c r="Q19" s="24"/>
      <c r="R19" s="1" t="s">
        <v>30</v>
      </c>
      <c r="S19" s="44">
        <v>2</v>
      </c>
      <c r="T19" s="44"/>
      <c r="U19" s="44"/>
      <c r="V19" s="2">
        <f>S19/S20</f>
        <v>3.4305317324185248E-3</v>
      </c>
      <c r="W19" s="21"/>
      <c r="X19" s="38"/>
    </row>
    <row r="20" spans="2:24" x14ac:dyDescent="0.25">
      <c r="B20" s="22"/>
      <c r="C20" s="25"/>
      <c r="D20" s="1" t="s">
        <v>15</v>
      </c>
      <c r="E20" s="44">
        <v>496</v>
      </c>
      <c r="F20" s="44"/>
      <c r="G20" s="44"/>
      <c r="H20" s="2">
        <f>E20/E20</f>
        <v>1</v>
      </c>
      <c r="I20" s="44">
        <v>742</v>
      </c>
      <c r="J20" s="44"/>
      <c r="K20" s="44"/>
      <c r="L20" s="2">
        <f>I20/I20</f>
        <v>1</v>
      </c>
      <c r="M20" s="21"/>
      <c r="N20" s="38"/>
      <c r="P20" s="22"/>
      <c r="Q20" s="25"/>
      <c r="R20" s="1" t="s">
        <v>15</v>
      </c>
      <c r="S20" s="44">
        <v>583</v>
      </c>
      <c r="T20" s="44"/>
      <c r="U20" s="44"/>
      <c r="V20" s="2">
        <f>S20/S20</f>
        <v>1</v>
      </c>
      <c r="W20" s="21"/>
      <c r="X20" s="38"/>
    </row>
    <row r="21" spans="2:24" x14ac:dyDescent="0.25">
      <c r="B21" s="16" t="s">
        <v>16</v>
      </c>
      <c r="C21" s="11" t="s">
        <v>17</v>
      </c>
      <c r="D21" s="12"/>
      <c r="E21" s="18" t="s">
        <v>22</v>
      </c>
      <c r="F21" s="19"/>
      <c r="G21" s="1">
        <v>17</v>
      </c>
      <c r="H21" s="2">
        <f>G21/G22</f>
        <v>0.85</v>
      </c>
      <c r="I21" s="18" t="s">
        <v>22</v>
      </c>
      <c r="J21" s="19"/>
      <c r="K21" s="1">
        <v>17</v>
      </c>
      <c r="L21" s="2">
        <f>K21/K22</f>
        <v>0.85</v>
      </c>
      <c r="M21" s="21"/>
      <c r="N21" s="38"/>
      <c r="P21" s="16" t="s">
        <v>16</v>
      </c>
      <c r="Q21" s="11" t="s">
        <v>17</v>
      </c>
      <c r="R21" s="12"/>
      <c r="S21" s="18" t="s">
        <v>22</v>
      </c>
      <c r="T21" s="19"/>
      <c r="U21" s="1">
        <v>17</v>
      </c>
      <c r="V21" s="2">
        <f>U21/U22</f>
        <v>0.85</v>
      </c>
      <c r="W21" s="21"/>
      <c r="X21" s="38"/>
    </row>
    <row r="22" spans="2:24" x14ac:dyDescent="0.25">
      <c r="B22" s="17"/>
      <c r="C22" s="11" t="s">
        <v>18</v>
      </c>
      <c r="D22" s="12"/>
      <c r="E22" s="9" t="s">
        <v>25</v>
      </c>
      <c r="F22" s="10"/>
      <c r="G22" s="1">
        <v>20</v>
      </c>
      <c r="H22" s="2">
        <f>(G22-G21)/G22</f>
        <v>0.15</v>
      </c>
      <c r="I22" s="9" t="s">
        <v>25</v>
      </c>
      <c r="J22" s="10"/>
      <c r="K22" s="1">
        <v>20</v>
      </c>
      <c r="L22" s="2">
        <f>(K22-K21)/K22</f>
        <v>0.15</v>
      </c>
      <c r="M22" s="22"/>
      <c r="N22" s="39"/>
      <c r="P22" s="17"/>
      <c r="Q22" s="11" t="s">
        <v>18</v>
      </c>
      <c r="R22" s="12"/>
      <c r="S22" s="9" t="s">
        <v>25</v>
      </c>
      <c r="T22" s="10"/>
      <c r="U22" s="1">
        <v>20</v>
      </c>
      <c r="V22" s="2">
        <f>(U22-U21)/U22</f>
        <v>0.15</v>
      </c>
      <c r="W22" s="22"/>
      <c r="X22" s="39"/>
    </row>
    <row r="57" spans="15:15" x14ac:dyDescent="0.25">
      <c r="O57" t="s">
        <v>37</v>
      </c>
    </row>
    <row r="58" spans="15:15" x14ac:dyDescent="0.25">
      <c r="O58" s="46"/>
    </row>
    <row r="62" spans="15:15" x14ac:dyDescent="0.25">
      <c r="O62" s="45"/>
    </row>
  </sheetData>
  <mergeCells count="101">
    <mergeCell ref="B2:B3"/>
    <mergeCell ref="C2:D3"/>
    <mergeCell ref="E2:H2"/>
    <mergeCell ref="I2:L2"/>
    <mergeCell ref="M2:M3"/>
    <mergeCell ref="N2:N3"/>
    <mergeCell ref="E3:F3"/>
    <mergeCell ref="I3:J3"/>
    <mergeCell ref="I17:K17"/>
    <mergeCell ref="N4:N22"/>
    <mergeCell ref="C8:D8"/>
    <mergeCell ref="E8:F8"/>
    <mergeCell ref="I8:J8"/>
    <mergeCell ref="C9:D9"/>
    <mergeCell ref="C12:D13"/>
    <mergeCell ref="B14:B20"/>
    <mergeCell ref="C14:C20"/>
    <mergeCell ref="E14:G14"/>
    <mergeCell ref="I14:K14"/>
    <mergeCell ref="E15:G15"/>
    <mergeCell ref="I15:K15"/>
    <mergeCell ref="E16:G16"/>
    <mergeCell ref="I16:K16"/>
    <mergeCell ref="E17:G17"/>
    <mergeCell ref="B4:B7"/>
    <mergeCell ref="C4:D4"/>
    <mergeCell ref="E4:F4"/>
    <mergeCell ref="I4:J4"/>
    <mergeCell ref="M4:M22"/>
    <mergeCell ref="C5:D5"/>
    <mergeCell ref="E5:F5"/>
    <mergeCell ref="I5:J5"/>
    <mergeCell ref="C6:D6"/>
    <mergeCell ref="C10:D10"/>
    <mergeCell ref="E10:F10"/>
    <mergeCell ref="I10:J10"/>
    <mergeCell ref="C11:D11"/>
    <mergeCell ref="E11:F11"/>
    <mergeCell ref="I11:J11"/>
    <mergeCell ref="E6:F6"/>
    <mergeCell ref="I6:J6"/>
    <mergeCell ref="C7:D7"/>
    <mergeCell ref="E7:F7"/>
    <mergeCell ref="I7:J7"/>
    <mergeCell ref="B8:B13"/>
    <mergeCell ref="E19:G19"/>
    <mergeCell ref="I19:K19"/>
    <mergeCell ref="E20:G20"/>
    <mergeCell ref="I20:K20"/>
    <mergeCell ref="B21:B22"/>
    <mergeCell ref="C21:D21"/>
    <mergeCell ref="E21:F21"/>
    <mergeCell ref="I21:J21"/>
    <mergeCell ref="C22:D22"/>
    <mergeCell ref="E22:F22"/>
    <mergeCell ref="I22:J22"/>
    <mergeCell ref="E18:G18"/>
    <mergeCell ref="I18:K18"/>
    <mergeCell ref="E9:F9"/>
    <mergeCell ref="I9:J9"/>
    <mergeCell ref="P2:P3"/>
    <mergeCell ref="Q2:R3"/>
    <mergeCell ref="S2:V2"/>
    <mergeCell ref="W2:W3"/>
    <mergeCell ref="X2:X3"/>
    <mergeCell ref="S3:T3"/>
    <mergeCell ref="P4:P7"/>
    <mergeCell ref="Q4:R4"/>
    <mergeCell ref="S4:T4"/>
    <mergeCell ref="W4:W22"/>
    <mergeCell ref="X4:X22"/>
    <mergeCell ref="Q5:R5"/>
    <mergeCell ref="S5:T5"/>
    <mergeCell ref="Q6:R6"/>
    <mergeCell ref="S6:T6"/>
    <mergeCell ref="Q7:R7"/>
    <mergeCell ref="S7:T7"/>
    <mergeCell ref="P8:P13"/>
    <mergeCell ref="Q8:R8"/>
    <mergeCell ref="S8:T8"/>
    <mergeCell ref="Q9:R9"/>
    <mergeCell ref="S9:T9"/>
    <mergeCell ref="Q10:R10"/>
    <mergeCell ref="S10:T10"/>
    <mergeCell ref="Q11:R11"/>
    <mergeCell ref="S11:T11"/>
    <mergeCell ref="Q12:R13"/>
    <mergeCell ref="P21:P22"/>
    <mergeCell ref="Q21:R21"/>
    <mergeCell ref="S21:T21"/>
    <mergeCell ref="Q22:R22"/>
    <mergeCell ref="S22:T22"/>
    <mergeCell ref="P14:P20"/>
    <mergeCell ref="Q14:Q20"/>
    <mergeCell ref="S14:U14"/>
    <mergeCell ref="S15:U15"/>
    <mergeCell ref="S16:U16"/>
    <mergeCell ref="S17:U17"/>
    <mergeCell ref="S18:U18"/>
    <mergeCell ref="S19:U19"/>
    <mergeCell ref="S20:U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2"/>
  <sheetViews>
    <sheetView topLeftCell="P1" workbookViewId="0">
      <selection activeCell="Y22" sqref="Y22"/>
    </sheetView>
  </sheetViews>
  <sheetFormatPr baseColWidth="10" defaultRowHeight="15" x14ac:dyDescent="0.25"/>
  <cols>
    <col min="2" max="2" width="30.28515625" bestFit="1" customWidth="1"/>
    <col min="3" max="3" width="28.7109375" bestFit="1" customWidth="1"/>
    <col min="4" max="4" width="14.7109375" bestFit="1" customWidth="1"/>
    <col min="14" max="14" width="24.5703125" bestFit="1" customWidth="1"/>
    <col min="16" max="16" width="30.28515625" bestFit="1" customWidth="1"/>
    <col min="17" max="17" width="28.7109375" bestFit="1" customWidth="1"/>
    <col min="18" max="18" width="14.7109375" bestFit="1" customWidth="1"/>
    <col min="24" max="24" width="24.5703125" bestFit="1" customWidth="1"/>
  </cols>
  <sheetData>
    <row r="2" spans="2:24" x14ac:dyDescent="0.25">
      <c r="B2" s="40" t="s">
        <v>0</v>
      </c>
      <c r="C2" s="33" t="s">
        <v>1</v>
      </c>
      <c r="D2" s="34"/>
      <c r="E2" s="13">
        <v>2015</v>
      </c>
      <c r="F2" s="14"/>
      <c r="G2" s="14"/>
      <c r="H2" s="15"/>
      <c r="I2" s="13">
        <v>2016</v>
      </c>
      <c r="J2" s="14"/>
      <c r="K2" s="14"/>
      <c r="L2" s="15"/>
      <c r="M2" s="23" t="s">
        <v>26</v>
      </c>
      <c r="N2" s="42" t="s">
        <v>28</v>
      </c>
      <c r="P2" s="40" t="s">
        <v>0</v>
      </c>
      <c r="Q2" s="33" t="s">
        <v>1</v>
      </c>
      <c r="R2" s="34"/>
      <c r="S2" s="13">
        <v>2017</v>
      </c>
      <c r="T2" s="14"/>
      <c r="U2" s="14"/>
      <c r="V2" s="15"/>
      <c r="W2" s="23" t="s">
        <v>26</v>
      </c>
      <c r="X2" s="42" t="s">
        <v>28</v>
      </c>
    </row>
    <row r="3" spans="2:24" x14ac:dyDescent="0.25">
      <c r="B3" s="41"/>
      <c r="C3" s="35"/>
      <c r="D3" s="36"/>
      <c r="E3" s="11" t="s">
        <v>2</v>
      </c>
      <c r="F3" s="12"/>
      <c r="G3" s="1" t="s">
        <v>3</v>
      </c>
      <c r="H3" s="1" t="s">
        <v>4</v>
      </c>
      <c r="I3" s="13" t="s">
        <v>2</v>
      </c>
      <c r="J3" s="15"/>
      <c r="K3" s="1" t="s">
        <v>3</v>
      </c>
      <c r="L3" s="1" t="s">
        <v>4</v>
      </c>
      <c r="M3" s="25"/>
      <c r="N3" s="43"/>
      <c r="P3" s="41"/>
      <c r="Q3" s="35"/>
      <c r="R3" s="36"/>
      <c r="S3" s="11" t="s">
        <v>2</v>
      </c>
      <c r="T3" s="12"/>
      <c r="U3" s="1" t="s">
        <v>3</v>
      </c>
      <c r="V3" s="1" t="s">
        <v>4</v>
      </c>
      <c r="W3" s="25"/>
      <c r="X3" s="43"/>
    </row>
    <row r="4" spans="2:24" x14ac:dyDescent="0.25">
      <c r="B4" s="30" t="s">
        <v>5</v>
      </c>
      <c r="C4" s="31" t="s">
        <v>19</v>
      </c>
      <c r="D4" s="32"/>
      <c r="E4" s="11">
        <v>5</v>
      </c>
      <c r="F4" s="12"/>
      <c r="G4" s="1">
        <v>0</v>
      </c>
      <c r="H4" s="2">
        <v>0</v>
      </c>
      <c r="I4" s="11">
        <v>1</v>
      </c>
      <c r="J4" s="12"/>
      <c r="K4" s="1">
        <v>0</v>
      </c>
      <c r="L4" s="2">
        <v>0</v>
      </c>
      <c r="M4" s="20" t="s">
        <v>27</v>
      </c>
      <c r="N4" s="37"/>
      <c r="P4" s="30" t="s">
        <v>5</v>
      </c>
      <c r="Q4" s="31" t="s">
        <v>19</v>
      </c>
      <c r="R4" s="32"/>
      <c r="S4" s="11">
        <v>2</v>
      </c>
      <c r="T4" s="12"/>
      <c r="U4" s="1">
        <v>0</v>
      </c>
      <c r="V4" s="2">
        <v>0</v>
      </c>
      <c r="W4" s="20" t="s">
        <v>27</v>
      </c>
      <c r="X4" s="37" t="s">
        <v>36</v>
      </c>
    </row>
    <row r="5" spans="2:24" x14ac:dyDescent="0.25">
      <c r="B5" s="30"/>
      <c r="C5" s="11" t="s">
        <v>6</v>
      </c>
      <c r="D5" s="12"/>
      <c r="E5" s="11">
        <v>5</v>
      </c>
      <c r="F5" s="12"/>
      <c r="G5" s="1">
        <v>4</v>
      </c>
      <c r="H5" s="2">
        <f>G5/E5</f>
        <v>0.8</v>
      </c>
      <c r="I5" s="11">
        <v>1</v>
      </c>
      <c r="J5" s="12"/>
      <c r="K5" s="1">
        <v>1</v>
      </c>
      <c r="L5" s="2">
        <f>I5/K5</f>
        <v>1</v>
      </c>
      <c r="M5" s="21"/>
      <c r="N5" s="38"/>
      <c r="P5" s="30"/>
      <c r="Q5" s="11" t="s">
        <v>6</v>
      </c>
      <c r="R5" s="12"/>
      <c r="S5" s="11">
        <v>2</v>
      </c>
      <c r="T5" s="12"/>
      <c r="U5" s="1">
        <v>0</v>
      </c>
      <c r="V5" s="2">
        <v>0</v>
      </c>
      <c r="W5" s="21"/>
      <c r="X5" s="38"/>
    </row>
    <row r="6" spans="2:24" x14ac:dyDescent="0.25">
      <c r="B6" s="30"/>
      <c r="C6" s="11" t="s">
        <v>7</v>
      </c>
      <c r="D6" s="12"/>
      <c r="E6" s="11">
        <v>0</v>
      </c>
      <c r="F6" s="12"/>
      <c r="G6" s="1">
        <v>1</v>
      </c>
      <c r="H6" s="2">
        <f>G6/E5</f>
        <v>0.2</v>
      </c>
      <c r="I6" s="11">
        <v>0</v>
      </c>
      <c r="J6" s="12"/>
      <c r="K6" s="1">
        <v>0</v>
      </c>
      <c r="L6" s="2">
        <v>0</v>
      </c>
      <c r="M6" s="21"/>
      <c r="N6" s="38"/>
      <c r="P6" s="30"/>
      <c r="Q6" s="11" t="s">
        <v>7</v>
      </c>
      <c r="R6" s="12"/>
      <c r="S6" s="11">
        <v>0</v>
      </c>
      <c r="T6" s="12"/>
      <c r="U6" s="1">
        <v>2</v>
      </c>
      <c r="V6" s="2">
        <f>U6/S4</f>
        <v>1</v>
      </c>
      <c r="W6" s="21"/>
      <c r="X6" s="38"/>
    </row>
    <row r="7" spans="2:24" x14ac:dyDescent="0.25">
      <c r="B7" s="30"/>
      <c r="C7" s="11" t="s">
        <v>8</v>
      </c>
      <c r="D7" s="12"/>
      <c r="E7" s="11">
        <v>0</v>
      </c>
      <c r="F7" s="12"/>
      <c r="G7" s="1">
        <v>0</v>
      </c>
      <c r="H7" s="2">
        <v>0</v>
      </c>
      <c r="I7" s="11">
        <v>0</v>
      </c>
      <c r="J7" s="12"/>
      <c r="K7" s="1">
        <v>0</v>
      </c>
      <c r="L7" s="2">
        <v>0</v>
      </c>
      <c r="M7" s="21"/>
      <c r="N7" s="38"/>
      <c r="P7" s="30"/>
      <c r="Q7" s="11" t="s">
        <v>8</v>
      </c>
      <c r="R7" s="12"/>
      <c r="S7" s="11">
        <v>0</v>
      </c>
      <c r="T7" s="12"/>
      <c r="U7" s="1">
        <v>0</v>
      </c>
      <c r="V7" s="2">
        <v>0</v>
      </c>
      <c r="W7" s="21"/>
      <c r="X7" s="38"/>
    </row>
    <row r="8" spans="2:24" x14ac:dyDescent="0.25">
      <c r="B8" s="20" t="s">
        <v>23</v>
      </c>
      <c r="C8" s="11" t="s">
        <v>9</v>
      </c>
      <c r="D8" s="12"/>
      <c r="E8" s="11" t="s">
        <v>35</v>
      </c>
      <c r="F8" s="12"/>
      <c r="G8" s="4" t="s">
        <v>35</v>
      </c>
      <c r="H8" s="5" t="s">
        <v>35</v>
      </c>
      <c r="I8" s="13" t="s">
        <v>35</v>
      </c>
      <c r="J8" s="15"/>
      <c r="K8" s="4" t="s">
        <v>35</v>
      </c>
      <c r="L8" s="5" t="s">
        <v>35</v>
      </c>
      <c r="M8" s="21"/>
      <c r="N8" s="38"/>
      <c r="P8" s="20" t="s">
        <v>23</v>
      </c>
      <c r="Q8" s="11" t="s">
        <v>9</v>
      </c>
      <c r="R8" s="12"/>
      <c r="S8" s="13" t="s">
        <v>35</v>
      </c>
      <c r="T8" s="15"/>
      <c r="U8" s="4" t="s">
        <v>35</v>
      </c>
      <c r="V8" s="5" t="s">
        <v>35</v>
      </c>
      <c r="W8" s="21"/>
      <c r="X8" s="38"/>
    </row>
    <row r="9" spans="2:24" x14ac:dyDescent="0.25">
      <c r="B9" s="21"/>
      <c r="C9" s="11" t="s">
        <v>10</v>
      </c>
      <c r="D9" s="12"/>
      <c r="E9" s="13" t="s">
        <v>35</v>
      </c>
      <c r="F9" s="15"/>
      <c r="G9" s="4" t="s">
        <v>35</v>
      </c>
      <c r="H9" s="5" t="s">
        <v>35</v>
      </c>
      <c r="I9" s="13" t="s">
        <v>35</v>
      </c>
      <c r="J9" s="15"/>
      <c r="K9" s="4" t="s">
        <v>35</v>
      </c>
      <c r="L9" s="5" t="s">
        <v>35</v>
      </c>
      <c r="M9" s="21"/>
      <c r="N9" s="38"/>
      <c r="P9" s="21"/>
      <c r="Q9" s="11" t="s">
        <v>10</v>
      </c>
      <c r="R9" s="12"/>
      <c r="S9" s="13" t="s">
        <v>35</v>
      </c>
      <c r="T9" s="15"/>
      <c r="U9" s="4" t="s">
        <v>35</v>
      </c>
      <c r="V9" s="5" t="s">
        <v>35</v>
      </c>
      <c r="W9" s="21"/>
      <c r="X9" s="38"/>
    </row>
    <row r="10" spans="2:24" x14ac:dyDescent="0.25">
      <c r="B10" s="21"/>
      <c r="C10" s="11" t="s">
        <v>11</v>
      </c>
      <c r="D10" s="12"/>
      <c r="E10" s="13" t="s">
        <v>35</v>
      </c>
      <c r="F10" s="15"/>
      <c r="G10" s="4" t="s">
        <v>35</v>
      </c>
      <c r="H10" s="5" t="s">
        <v>35</v>
      </c>
      <c r="I10" s="13" t="s">
        <v>35</v>
      </c>
      <c r="J10" s="15"/>
      <c r="K10" s="4" t="s">
        <v>35</v>
      </c>
      <c r="L10" s="5" t="s">
        <v>35</v>
      </c>
      <c r="M10" s="21"/>
      <c r="N10" s="38"/>
      <c r="P10" s="21"/>
      <c r="Q10" s="11" t="s">
        <v>11</v>
      </c>
      <c r="R10" s="12"/>
      <c r="S10" s="13" t="s">
        <v>35</v>
      </c>
      <c r="T10" s="15"/>
      <c r="U10" s="4" t="s">
        <v>35</v>
      </c>
      <c r="V10" s="5" t="s">
        <v>35</v>
      </c>
      <c r="W10" s="21"/>
      <c r="X10" s="38"/>
    </row>
    <row r="11" spans="2:24" x14ac:dyDescent="0.25">
      <c r="B11" s="21"/>
      <c r="C11" s="11" t="s">
        <v>12</v>
      </c>
      <c r="D11" s="12"/>
      <c r="E11" s="13" t="s">
        <v>35</v>
      </c>
      <c r="F11" s="15"/>
      <c r="G11" s="4" t="s">
        <v>35</v>
      </c>
      <c r="H11" s="5" t="s">
        <v>35</v>
      </c>
      <c r="I11" s="13" t="s">
        <v>35</v>
      </c>
      <c r="J11" s="15"/>
      <c r="K11" s="4" t="s">
        <v>35</v>
      </c>
      <c r="L11" s="5" t="s">
        <v>35</v>
      </c>
      <c r="M11" s="21"/>
      <c r="N11" s="38"/>
      <c r="P11" s="21"/>
      <c r="Q11" s="11" t="s">
        <v>12</v>
      </c>
      <c r="R11" s="12"/>
      <c r="S11" s="13" t="s">
        <v>35</v>
      </c>
      <c r="T11" s="15"/>
      <c r="U11" s="4" t="s">
        <v>35</v>
      </c>
      <c r="V11" s="5" t="s">
        <v>35</v>
      </c>
      <c r="W11" s="21"/>
      <c r="X11" s="38"/>
    </row>
    <row r="12" spans="2:24" x14ac:dyDescent="0.25">
      <c r="B12" s="21"/>
      <c r="C12" s="33" t="s">
        <v>13</v>
      </c>
      <c r="D12" s="34"/>
      <c r="E12" s="1" t="s">
        <v>20</v>
      </c>
      <c r="F12" s="1">
        <v>11</v>
      </c>
      <c r="G12" s="1" t="s">
        <v>35</v>
      </c>
      <c r="H12" s="2" t="s">
        <v>35</v>
      </c>
      <c r="I12" s="1" t="s">
        <v>20</v>
      </c>
      <c r="J12" s="1">
        <v>19</v>
      </c>
      <c r="K12" s="1">
        <v>2</v>
      </c>
      <c r="L12" s="2">
        <f>K12/J12</f>
        <v>0.10526315789473684</v>
      </c>
      <c r="M12" s="21"/>
      <c r="N12" s="38"/>
      <c r="P12" s="21"/>
      <c r="Q12" s="33" t="s">
        <v>13</v>
      </c>
      <c r="R12" s="34"/>
      <c r="S12" s="1" t="s">
        <v>20</v>
      </c>
      <c r="T12" s="4">
        <v>17</v>
      </c>
      <c r="U12" s="4" t="s">
        <v>35</v>
      </c>
      <c r="V12" s="5" t="s">
        <v>35</v>
      </c>
      <c r="W12" s="21"/>
      <c r="X12" s="38"/>
    </row>
    <row r="13" spans="2:24" x14ac:dyDescent="0.25">
      <c r="B13" s="22"/>
      <c r="C13" s="35"/>
      <c r="D13" s="36"/>
      <c r="E13" s="1" t="s">
        <v>21</v>
      </c>
      <c r="F13" s="1">
        <v>10</v>
      </c>
      <c r="G13" s="1" t="s">
        <v>35</v>
      </c>
      <c r="H13" s="2" t="s">
        <v>35</v>
      </c>
      <c r="I13" s="1" t="s">
        <v>21</v>
      </c>
      <c r="J13" s="1">
        <v>24</v>
      </c>
      <c r="K13" s="1">
        <v>0</v>
      </c>
      <c r="L13" s="2">
        <v>0</v>
      </c>
      <c r="M13" s="21"/>
      <c r="N13" s="38"/>
      <c r="P13" s="22"/>
      <c r="Q13" s="35"/>
      <c r="R13" s="36"/>
      <c r="S13" s="1" t="s">
        <v>21</v>
      </c>
      <c r="T13" s="4">
        <v>6</v>
      </c>
      <c r="U13" s="4" t="s">
        <v>35</v>
      </c>
      <c r="V13" s="5" t="s">
        <v>35</v>
      </c>
      <c r="W13" s="21"/>
      <c r="X13" s="38"/>
    </row>
    <row r="14" spans="2:24" x14ac:dyDescent="0.25">
      <c r="B14" s="20" t="s">
        <v>14</v>
      </c>
      <c r="C14" s="23" t="s">
        <v>24</v>
      </c>
      <c r="D14" s="1" t="s">
        <v>34</v>
      </c>
      <c r="E14" s="26">
        <v>0</v>
      </c>
      <c r="F14" s="27"/>
      <c r="G14" s="28"/>
      <c r="H14" s="2">
        <f>E14/E20</f>
        <v>0</v>
      </c>
      <c r="I14" s="26">
        <v>4</v>
      </c>
      <c r="J14" s="27"/>
      <c r="K14" s="28"/>
      <c r="L14" s="2">
        <f>I14/I20</f>
        <v>2.3809523809523808E-2</v>
      </c>
      <c r="M14" s="21"/>
      <c r="N14" s="38"/>
      <c r="P14" s="20" t="s">
        <v>14</v>
      </c>
      <c r="Q14" s="23" t="s">
        <v>24</v>
      </c>
      <c r="R14" s="1" t="s">
        <v>34</v>
      </c>
      <c r="S14" s="13">
        <v>3</v>
      </c>
      <c r="T14" s="14"/>
      <c r="U14" s="15"/>
      <c r="V14" s="5">
        <f>S14/$S$20</f>
        <v>3.4090909090909088E-2</v>
      </c>
      <c r="W14" s="21"/>
      <c r="X14" s="38"/>
    </row>
    <row r="15" spans="2:24" x14ac:dyDescent="0.25">
      <c r="B15" s="21"/>
      <c r="C15" s="24"/>
      <c r="D15" s="1" t="s">
        <v>33</v>
      </c>
      <c r="E15" s="26">
        <v>26</v>
      </c>
      <c r="F15" s="27"/>
      <c r="G15" s="28"/>
      <c r="H15" s="2">
        <f>E15/E20</f>
        <v>0.30952380952380953</v>
      </c>
      <c r="I15" s="26">
        <v>38</v>
      </c>
      <c r="J15" s="27"/>
      <c r="K15" s="28"/>
      <c r="L15" s="2">
        <f>I15/I20</f>
        <v>0.22619047619047619</v>
      </c>
      <c r="M15" s="21"/>
      <c r="N15" s="38"/>
      <c r="P15" s="21"/>
      <c r="Q15" s="24"/>
      <c r="R15" s="1" t="s">
        <v>33</v>
      </c>
      <c r="S15" s="13">
        <v>35</v>
      </c>
      <c r="T15" s="14"/>
      <c r="U15" s="15"/>
      <c r="V15" s="5">
        <f t="shared" ref="V15:V20" si="0">S15/$S$20</f>
        <v>0.39772727272727271</v>
      </c>
      <c r="W15" s="21"/>
      <c r="X15" s="38"/>
    </row>
    <row r="16" spans="2:24" x14ac:dyDescent="0.25">
      <c r="B16" s="21"/>
      <c r="C16" s="24"/>
      <c r="D16" s="1" t="s">
        <v>32</v>
      </c>
      <c r="E16" s="26">
        <v>50</v>
      </c>
      <c r="F16" s="27"/>
      <c r="G16" s="28"/>
      <c r="H16" s="2">
        <f>E16/E20</f>
        <v>0.59523809523809523</v>
      </c>
      <c r="I16" s="26">
        <v>113</v>
      </c>
      <c r="J16" s="27"/>
      <c r="K16" s="28"/>
      <c r="L16" s="2">
        <f>I16/I20</f>
        <v>0.67261904761904767</v>
      </c>
      <c r="M16" s="21"/>
      <c r="N16" s="38"/>
      <c r="P16" s="21"/>
      <c r="Q16" s="24"/>
      <c r="R16" s="1" t="s">
        <v>32</v>
      </c>
      <c r="S16" s="13">
        <v>46</v>
      </c>
      <c r="T16" s="14"/>
      <c r="U16" s="15"/>
      <c r="V16" s="5">
        <f t="shared" si="0"/>
        <v>0.52272727272727271</v>
      </c>
      <c r="W16" s="21"/>
      <c r="X16" s="38"/>
    </row>
    <row r="17" spans="2:24" x14ac:dyDescent="0.25">
      <c r="B17" s="21"/>
      <c r="C17" s="24"/>
      <c r="D17" s="1" t="s">
        <v>31</v>
      </c>
      <c r="E17" s="26">
        <v>5</v>
      </c>
      <c r="F17" s="27"/>
      <c r="G17" s="28"/>
      <c r="H17" s="2">
        <f>E17/E20</f>
        <v>5.9523809523809521E-2</v>
      </c>
      <c r="I17" s="26">
        <v>4</v>
      </c>
      <c r="J17" s="27"/>
      <c r="K17" s="28"/>
      <c r="L17" s="2">
        <f>I17/I20</f>
        <v>2.3809523809523808E-2</v>
      </c>
      <c r="M17" s="21"/>
      <c r="N17" s="38"/>
      <c r="P17" s="21"/>
      <c r="Q17" s="24"/>
      <c r="R17" s="1" t="s">
        <v>31</v>
      </c>
      <c r="S17" s="13">
        <v>0</v>
      </c>
      <c r="T17" s="14"/>
      <c r="U17" s="15"/>
      <c r="V17" s="5">
        <f t="shared" si="0"/>
        <v>0</v>
      </c>
      <c r="W17" s="21"/>
      <c r="X17" s="38"/>
    </row>
    <row r="18" spans="2:24" x14ac:dyDescent="0.25">
      <c r="B18" s="21"/>
      <c r="C18" s="24"/>
      <c r="D18" s="1" t="s">
        <v>29</v>
      </c>
      <c r="E18" s="26">
        <v>1</v>
      </c>
      <c r="F18" s="27"/>
      <c r="G18" s="28"/>
      <c r="H18" s="2">
        <f>E18/E20</f>
        <v>1.1904761904761904E-2</v>
      </c>
      <c r="I18" s="26">
        <v>0</v>
      </c>
      <c r="J18" s="27"/>
      <c r="K18" s="28"/>
      <c r="L18" s="2">
        <f>I18/I20</f>
        <v>0</v>
      </c>
      <c r="M18" s="21"/>
      <c r="N18" s="38"/>
      <c r="P18" s="21"/>
      <c r="Q18" s="24"/>
      <c r="R18" s="1" t="s">
        <v>29</v>
      </c>
      <c r="S18" s="13">
        <v>0</v>
      </c>
      <c r="T18" s="14"/>
      <c r="U18" s="15"/>
      <c r="V18" s="5">
        <f t="shared" si="0"/>
        <v>0</v>
      </c>
      <c r="W18" s="21"/>
      <c r="X18" s="38"/>
    </row>
    <row r="19" spans="2:24" x14ac:dyDescent="0.25">
      <c r="B19" s="21"/>
      <c r="C19" s="24"/>
      <c r="D19" s="1" t="s">
        <v>30</v>
      </c>
      <c r="E19" s="26">
        <v>2</v>
      </c>
      <c r="F19" s="27"/>
      <c r="G19" s="28"/>
      <c r="H19" s="2">
        <f>E19/E20</f>
        <v>2.3809523809523808E-2</v>
      </c>
      <c r="I19" s="26">
        <v>9</v>
      </c>
      <c r="J19" s="27"/>
      <c r="K19" s="28"/>
      <c r="L19" s="2">
        <f>I19/I20</f>
        <v>5.3571428571428568E-2</v>
      </c>
      <c r="M19" s="21"/>
      <c r="N19" s="38"/>
      <c r="P19" s="21"/>
      <c r="Q19" s="24"/>
      <c r="R19" s="1" t="s">
        <v>30</v>
      </c>
      <c r="S19" s="13">
        <v>4</v>
      </c>
      <c r="T19" s="14"/>
      <c r="U19" s="15"/>
      <c r="V19" s="5">
        <f t="shared" si="0"/>
        <v>4.5454545454545456E-2</v>
      </c>
      <c r="W19" s="21"/>
      <c r="X19" s="38"/>
    </row>
    <row r="20" spans="2:24" x14ac:dyDescent="0.25">
      <c r="B20" s="22"/>
      <c r="C20" s="25"/>
      <c r="D20" s="1" t="s">
        <v>15</v>
      </c>
      <c r="E20" s="26">
        <f>SUM(E14:G19)</f>
        <v>84</v>
      </c>
      <c r="F20" s="27"/>
      <c r="G20" s="28"/>
      <c r="H20" s="2">
        <f>E20/E20</f>
        <v>1</v>
      </c>
      <c r="I20" s="26">
        <f>SUM(I14:K19)</f>
        <v>168</v>
      </c>
      <c r="J20" s="27"/>
      <c r="K20" s="28"/>
      <c r="L20" s="2">
        <f>I20/I20</f>
        <v>1</v>
      </c>
      <c r="M20" s="21"/>
      <c r="N20" s="38"/>
      <c r="P20" s="22"/>
      <c r="Q20" s="25"/>
      <c r="R20" s="1" t="s">
        <v>15</v>
      </c>
      <c r="S20" s="13">
        <f>SUM(S14:U19)</f>
        <v>88</v>
      </c>
      <c r="T20" s="14"/>
      <c r="U20" s="15"/>
      <c r="V20" s="5">
        <f t="shared" si="0"/>
        <v>1</v>
      </c>
      <c r="W20" s="21"/>
      <c r="X20" s="38"/>
    </row>
    <row r="21" spans="2:24" x14ac:dyDescent="0.25">
      <c r="B21" s="16" t="s">
        <v>16</v>
      </c>
      <c r="C21" s="11" t="s">
        <v>17</v>
      </c>
      <c r="D21" s="12"/>
      <c r="E21" s="18" t="s">
        <v>22</v>
      </c>
      <c r="F21" s="19"/>
      <c r="G21" s="1">
        <v>16</v>
      </c>
      <c r="H21" s="2">
        <f>G21/G22</f>
        <v>0.8</v>
      </c>
      <c r="I21" s="18" t="s">
        <v>22</v>
      </c>
      <c r="J21" s="19"/>
      <c r="K21" s="1">
        <v>16</v>
      </c>
      <c r="L21" s="2">
        <f>K21/K22</f>
        <v>0.8</v>
      </c>
      <c r="M21" s="21"/>
      <c r="N21" s="38"/>
      <c r="P21" s="16" t="s">
        <v>16</v>
      </c>
      <c r="Q21" s="11" t="s">
        <v>17</v>
      </c>
      <c r="R21" s="12"/>
      <c r="S21" s="18" t="s">
        <v>22</v>
      </c>
      <c r="T21" s="19"/>
      <c r="U21" s="4">
        <v>16</v>
      </c>
      <c r="V21" s="5">
        <f>U21/U22</f>
        <v>0.8</v>
      </c>
      <c r="W21" s="21"/>
      <c r="X21" s="38"/>
    </row>
    <row r="22" spans="2:24" x14ac:dyDescent="0.25">
      <c r="B22" s="17"/>
      <c r="C22" s="11" t="s">
        <v>18</v>
      </c>
      <c r="D22" s="12"/>
      <c r="E22" s="9" t="s">
        <v>25</v>
      </c>
      <c r="F22" s="10"/>
      <c r="G22" s="1">
        <v>20</v>
      </c>
      <c r="H22" s="2">
        <f>(G22-G21)/G22</f>
        <v>0.2</v>
      </c>
      <c r="I22" s="9" t="s">
        <v>25</v>
      </c>
      <c r="J22" s="10"/>
      <c r="K22" s="1">
        <v>20</v>
      </c>
      <c r="L22" s="2">
        <f>(K22-K21)/K22</f>
        <v>0.2</v>
      </c>
      <c r="M22" s="22"/>
      <c r="N22" s="39"/>
      <c r="P22" s="17"/>
      <c r="Q22" s="11" t="s">
        <v>18</v>
      </c>
      <c r="R22" s="12"/>
      <c r="S22" s="9" t="s">
        <v>25</v>
      </c>
      <c r="T22" s="10"/>
      <c r="U22" s="4">
        <v>20</v>
      </c>
      <c r="V22" s="5">
        <f>(U22-U21)/U22</f>
        <v>0.2</v>
      </c>
      <c r="W22" s="22"/>
      <c r="X22" s="39"/>
    </row>
  </sheetData>
  <mergeCells count="101">
    <mergeCell ref="P2:P3"/>
    <mergeCell ref="Q2:R3"/>
    <mergeCell ref="S2:V2"/>
    <mergeCell ref="W2:W3"/>
    <mergeCell ref="X2:X3"/>
    <mergeCell ref="E3:F3"/>
    <mergeCell ref="I3:J3"/>
    <mergeCell ref="S3:T3"/>
    <mergeCell ref="B2:B3"/>
    <mergeCell ref="C2:D3"/>
    <mergeCell ref="E2:H2"/>
    <mergeCell ref="I2:L2"/>
    <mergeCell ref="M2:M3"/>
    <mergeCell ref="N2:N3"/>
    <mergeCell ref="W4:W22"/>
    <mergeCell ref="X4:X22"/>
    <mergeCell ref="C5:D5"/>
    <mergeCell ref="E5:F5"/>
    <mergeCell ref="I5:J5"/>
    <mergeCell ref="Q5:R5"/>
    <mergeCell ref="S5:T5"/>
    <mergeCell ref="B4:B7"/>
    <mergeCell ref="C4:D4"/>
    <mergeCell ref="E4:F4"/>
    <mergeCell ref="I4:J4"/>
    <mergeCell ref="M4:M22"/>
    <mergeCell ref="N4:N22"/>
    <mergeCell ref="C6:D6"/>
    <mergeCell ref="E6:F6"/>
    <mergeCell ref="I6:J6"/>
    <mergeCell ref="B8:B13"/>
    <mergeCell ref="Q6:R6"/>
    <mergeCell ref="S6:T6"/>
    <mergeCell ref="C7:D7"/>
    <mergeCell ref="E7:F7"/>
    <mergeCell ref="I7:J7"/>
    <mergeCell ref="Q7:R7"/>
    <mergeCell ref="S7:T7"/>
    <mergeCell ref="P4:P7"/>
    <mergeCell ref="Q4:R4"/>
    <mergeCell ref="S4:T4"/>
    <mergeCell ref="C8:D8"/>
    <mergeCell ref="E8:F8"/>
    <mergeCell ref="I8:J8"/>
    <mergeCell ref="P8:P13"/>
    <mergeCell ref="Q8:R8"/>
    <mergeCell ref="S8:T8"/>
    <mergeCell ref="C9:D9"/>
    <mergeCell ref="E9:F9"/>
    <mergeCell ref="I9:J9"/>
    <mergeCell ref="Q9:R9"/>
    <mergeCell ref="C11:D11"/>
    <mergeCell ref="E11:F11"/>
    <mergeCell ref="I11:J11"/>
    <mergeCell ref="Q11:R11"/>
    <mergeCell ref="S11:T11"/>
    <mergeCell ref="C12:D13"/>
    <mergeCell ref="Q12:R13"/>
    <mergeCell ref="S9:T9"/>
    <mergeCell ref="C10:D10"/>
    <mergeCell ref="E10:F10"/>
    <mergeCell ref="I10:J10"/>
    <mergeCell ref="Q10:R10"/>
    <mergeCell ref="S10:T10"/>
    <mergeCell ref="S17:U17"/>
    <mergeCell ref="E18:G18"/>
    <mergeCell ref="I18:K18"/>
    <mergeCell ref="S18:U18"/>
    <mergeCell ref="E19:G19"/>
    <mergeCell ref="I19:K19"/>
    <mergeCell ref="S19:U19"/>
    <mergeCell ref="S14:U14"/>
    <mergeCell ref="E15:G15"/>
    <mergeCell ref="I15:K15"/>
    <mergeCell ref="S15:U15"/>
    <mergeCell ref="E16:G16"/>
    <mergeCell ref="I16:K16"/>
    <mergeCell ref="S16:U16"/>
    <mergeCell ref="E14:G14"/>
    <mergeCell ref="I14:K14"/>
    <mergeCell ref="P14:P20"/>
    <mergeCell ref="Q14:Q20"/>
    <mergeCell ref="E17:G17"/>
    <mergeCell ref="I17:K17"/>
    <mergeCell ref="E20:G20"/>
    <mergeCell ref="I20:K20"/>
    <mergeCell ref="I22:J22"/>
    <mergeCell ref="Q22:R22"/>
    <mergeCell ref="S22:T22"/>
    <mergeCell ref="S20:U20"/>
    <mergeCell ref="B21:B22"/>
    <mergeCell ref="C21:D21"/>
    <mergeCell ref="E21:F21"/>
    <mergeCell ref="I21:J21"/>
    <mergeCell ref="P21:P22"/>
    <mergeCell ref="Q21:R21"/>
    <mergeCell ref="S21:T21"/>
    <mergeCell ref="C22:D22"/>
    <mergeCell ref="E22:F22"/>
    <mergeCell ref="B14:B20"/>
    <mergeCell ref="C14:C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2"/>
  <sheetViews>
    <sheetView topLeftCell="O1" workbookViewId="0">
      <selection activeCell="X4" sqref="X4:X22"/>
    </sheetView>
  </sheetViews>
  <sheetFormatPr baseColWidth="10" defaultRowHeight="15" x14ac:dyDescent="0.25"/>
  <cols>
    <col min="2" max="2" width="30.28515625" bestFit="1" customWidth="1"/>
    <col min="3" max="3" width="28.7109375" bestFit="1" customWidth="1"/>
    <col min="4" max="4" width="14.7109375" bestFit="1" customWidth="1"/>
    <col min="16" max="16" width="30.28515625" bestFit="1" customWidth="1"/>
    <col min="17" max="17" width="28.7109375" bestFit="1" customWidth="1"/>
    <col min="18" max="18" width="14.7109375" bestFit="1" customWidth="1"/>
    <col min="24" max="24" width="24.5703125" bestFit="1" customWidth="1"/>
  </cols>
  <sheetData>
    <row r="2" spans="2:24" x14ac:dyDescent="0.25">
      <c r="B2" s="40" t="s">
        <v>0</v>
      </c>
      <c r="C2" s="33" t="s">
        <v>1</v>
      </c>
      <c r="D2" s="34"/>
      <c r="E2" s="13">
        <v>2015</v>
      </c>
      <c r="F2" s="14"/>
      <c r="G2" s="14"/>
      <c r="H2" s="15"/>
      <c r="I2" s="13">
        <v>2016</v>
      </c>
      <c r="J2" s="14"/>
      <c r="K2" s="14"/>
      <c r="L2" s="15"/>
      <c r="M2" s="23" t="s">
        <v>26</v>
      </c>
      <c r="N2" s="42" t="s">
        <v>28</v>
      </c>
      <c r="P2" s="40" t="s">
        <v>0</v>
      </c>
      <c r="Q2" s="33" t="s">
        <v>1</v>
      </c>
      <c r="R2" s="34"/>
      <c r="S2" s="13">
        <v>2017</v>
      </c>
      <c r="T2" s="14"/>
      <c r="U2" s="14"/>
      <c r="V2" s="15"/>
      <c r="W2" s="23" t="s">
        <v>26</v>
      </c>
      <c r="X2" s="42" t="s">
        <v>28</v>
      </c>
    </row>
    <row r="3" spans="2:24" x14ac:dyDescent="0.25">
      <c r="B3" s="41"/>
      <c r="C3" s="35"/>
      <c r="D3" s="36"/>
      <c r="E3" s="11" t="s">
        <v>2</v>
      </c>
      <c r="F3" s="12"/>
      <c r="G3" s="1" t="s">
        <v>3</v>
      </c>
      <c r="H3" s="1" t="s">
        <v>4</v>
      </c>
      <c r="I3" s="13" t="s">
        <v>2</v>
      </c>
      <c r="J3" s="15"/>
      <c r="K3" s="1" t="s">
        <v>3</v>
      </c>
      <c r="L3" s="1" t="s">
        <v>4</v>
      </c>
      <c r="M3" s="25"/>
      <c r="N3" s="43"/>
      <c r="P3" s="41"/>
      <c r="Q3" s="35"/>
      <c r="R3" s="36"/>
      <c r="S3" s="11" t="s">
        <v>2</v>
      </c>
      <c r="T3" s="12"/>
      <c r="U3" s="1" t="s">
        <v>3</v>
      </c>
      <c r="V3" s="1" t="s">
        <v>4</v>
      </c>
      <c r="W3" s="25"/>
      <c r="X3" s="43"/>
    </row>
    <row r="4" spans="2:24" x14ac:dyDescent="0.25">
      <c r="B4" s="30" t="s">
        <v>5</v>
      </c>
      <c r="C4" s="31" t="s">
        <v>19</v>
      </c>
      <c r="D4" s="32"/>
      <c r="E4" s="11">
        <v>2</v>
      </c>
      <c r="F4" s="12"/>
      <c r="G4" s="1">
        <v>0</v>
      </c>
      <c r="H4" s="2">
        <v>0</v>
      </c>
      <c r="I4" s="11">
        <v>4</v>
      </c>
      <c r="J4" s="12"/>
      <c r="K4" s="1">
        <v>0</v>
      </c>
      <c r="L4" s="2">
        <v>0</v>
      </c>
      <c r="M4" s="20" t="s">
        <v>27</v>
      </c>
      <c r="N4" s="37"/>
      <c r="P4" s="30" t="s">
        <v>5</v>
      </c>
      <c r="Q4" s="31" t="s">
        <v>19</v>
      </c>
      <c r="R4" s="32"/>
      <c r="S4" s="11">
        <v>3</v>
      </c>
      <c r="T4" s="12"/>
      <c r="U4" s="1">
        <v>0</v>
      </c>
      <c r="V4" s="2">
        <v>0</v>
      </c>
      <c r="W4" s="20" t="s">
        <v>27</v>
      </c>
      <c r="X4" s="37"/>
    </row>
    <row r="5" spans="2:24" x14ac:dyDescent="0.25">
      <c r="B5" s="30"/>
      <c r="C5" s="11" t="s">
        <v>6</v>
      </c>
      <c r="D5" s="12"/>
      <c r="E5" s="11">
        <v>2</v>
      </c>
      <c r="F5" s="12"/>
      <c r="G5" s="1">
        <v>1</v>
      </c>
      <c r="H5" s="2">
        <f>G5/E5</f>
        <v>0.5</v>
      </c>
      <c r="I5" s="11">
        <v>4</v>
      </c>
      <c r="J5" s="12"/>
      <c r="K5" s="1">
        <v>1</v>
      </c>
      <c r="L5" s="2">
        <f>K5/I5</f>
        <v>0.25</v>
      </c>
      <c r="M5" s="21"/>
      <c r="N5" s="38"/>
      <c r="P5" s="30"/>
      <c r="Q5" s="11" t="s">
        <v>6</v>
      </c>
      <c r="R5" s="12"/>
      <c r="S5" s="11">
        <v>3</v>
      </c>
      <c r="T5" s="12"/>
      <c r="U5" s="1">
        <v>0</v>
      </c>
      <c r="V5" s="2">
        <v>0</v>
      </c>
      <c r="W5" s="21"/>
      <c r="X5" s="38"/>
    </row>
    <row r="6" spans="2:24" x14ac:dyDescent="0.25">
      <c r="B6" s="30"/>
      <c r="C6" s="11" t="s">
        <v>7</v>
      </c>
      <c r="D6" s="12"/>
      <c r="E6" s="11">
        <v>0</v>
      </c>
      <c r="F6" s="12"/>
      <c r="G6" s="1">
        <v>1</v>
      </c>
      <c r="H6" s="2">
        <f>G6/E5</f>
        <v>0.5</v>
      </c>
      <c r="I6" s="11">
        <v>0</v>
      </c>
      <c r="J6" s="12"/>
      <c r="K6" s="1">
        <v>3</v>
      </c>
      <c r="L6" s="2">
        <f>K6/I5</f>
        <v>0.75</v>
      </c>
      <c r="M6" s="21"/>
      <c r="N6" s="38"/>
      <c r="P6" s="30"/>
      <c r="Q6" s="11" t="s">
        <v>7</v>
      </c>
      <c r="R6" s="12"/>
      <c r="S6" s="11">
        <v>0</v>
      </c>
      <c r="T6" s="12"/>
      <c r="U6" s="1">
        <v>3</v>
      </c>
      <c r="V6" s="2">
        <f>U6/S5</f>
        <v>1</v>
      </c>
      <c r="W6" s="21"/>
      <c r="X6" s="38"/>
    </row>
    <row r="7" spans="2:24" x14ac:dyDescent="0.25">
      <c r="B7" s="30"/>
      <c r="C7" s="11" t="s">
        <v>8</v>
      </c>
      <c r="D7" s="12"/>
      <c r="E7" s="11">
        <v>0</v>
      </c>
      <c r="F7" s="12"/>
      <c r="G7" s="1">
        <v>0</v>
      </c>
      <c r="H7" s="2">
        <v>0</v>
      </c>
      <c r="I7" s="11">
        <v>0</v>
      </c>
      <c r="J7" s="12"/>
      <c r="K7" s="1">
        <v>0</v>
      </c>
      <c r="L7" s="2">
        <v>0</v>
      </c>
      <c r="M7" s="21"/>
      <c r="N7" s="38"/>
      <c r="P7" s="30"/>
      <c r="Q7" s="11" t="s">
        <v>8</v>
      </c>
      <c r="R7" s="12"/>
      <c r="S7" s="11">
        <v>0</v>
      </c>
      <c r="T7" s="12"/>
      <c r="U7" s="1">
        <v>0</v>
      </c>
      <c r="V7" s="2">
        <v>0</v>
      </c>
      <c r="W7" s="21"/>
      <c r="X7" s="38"/>
    </row>
    <row r="8" spans="2:24" x14ac:dyDescent="0.25">
      <c r="B8" s="20" t="s">
        <v>23</v>
      </c>
      <c r="C8" s="11" t="s">
        <v>9</v>
      </c>
      <c r="D8" s="12"/>
      <c r="E8" s="11" t="s">
        <v>35</v>
      </c>
      <c r="F8" s="12"/>
      <c r="G8" s="1" t="s">
        <v>35</v>
      </c>
      <c r="H8" s="2" t="s">
        <v>35</v>
      </c>
      <c r="I8" s="13" t="s">
        <v>35</v>
      </c>
      <c r="J8" s="15"/>
      <c r="K8" s="4" t="s">
        <v>35</v>
      </c>
      <c r="L8" s="5" t="s">
        <v>35</v>
      </c>
      <c r="M8" s="21"/>
      <c r="N8" s="38"/>
      <c r="P8" s="20" t="s">
        <v>23</v>
      </c>
      <c r="Q8" s="11" t="s">
        <v>9</v>
      </c>
      <c r="R8" s="12"/>
      <c r="S8" s="13" t="s">
        <v>35</v>
      </c>
      <c r="T8" s="15"/>
      <c r="U8" s="4" t="s">
        <v>35</v>
      </c>
      <c r="V8" s="5" t="s">
        <v>35</v>
      </c>
      <c r="W8" s="21"/>
      <c r="X8" s="38"/>
    </row>
    <row r="9" spans="2:24" x14ac:dyDescent="0.25">
      <c r="B9" s="21"/>
      <c r="C9" s="11" t="s">
        <v>10</v>
      </c>
      <c r="D9" s="12"/>
      <c r="E9" s="11" t="s">
        <v>35</v>
      </c>
      <c r="F9" s="12"/>
      <c r="G9" s="1" t="s">
        <v>35</v>
      </c>
      <c r="H9" s="2" t="s">
        <v>35</v>
      </c>
      <c r="I9" s="13" t="s">
        <v>35</v>
      </c>
      <c r="J9" s="15"/>
      <c r="K9" s="4" t="s">
        <v>35</v>
      </c>
      <c r="L9" s="5" t="s">
        <v>35</v>
      </c>
      <c r="M9" s="21"/>
      <c r="N9" s="38"/>
      <c r="P9" s="21"/>
      <c r="Q9" s="11" t="s">
        <v>10</v>
      </c>
      <c r="R9" s="12"/>
      <c r="S9" s="13" t="s">
        <v>35</v>
      </c>
      <c r="T9" s="15"/>
      <c r="U9" s="4" t="s">
        <v>35</v>
      </c>
      <c r="V9" s="5" t="s">
        <v>35</v>
      </c>
      <c r="W9" s="21"/>
      <c r="X9" s="38"/>
    </row>
    <row r="10" spans="2:24" x14ac:dyDescent="0.25">
      <c r="B10" s="21"/>
      <c r="C10" s="11" t="s">
        <v>11</v>
      </c>
      <c r="D10" s="12"/>
      <c r="E10" s="11" t="s">
        <v>35</v>
      </c>
      <c r="F10" s="12"/>
      <c r="G10" s="1" t="s">
        <v>35</v>
      </c>
      <c r="H10" s="2" t="s">
        <v>35</v>
      </c>
      <c r="I10" s="13" t="s">
        <v>35</v>
      </c>
      <c r="J10" s="15"/>
      <c r="K10" s="4" t="s">
        <v>35</v>
      </c>
      <c r="L10" s="5" t="s">
        <v>35</v>
      </c>
      <c r="M10" s="21"/>
      <c r="N10" s="38"/>
      <c r="P10" s="21"/>
      <c r="Q10" s="11" t="s">
        <v>11</v>
      </c>
      <c r="R10" s="12"/>
      <c r="S10" s="13" t="s">
        <v>35</v>
      </c>
      <c r="T10" s="15"/>
      <c r="U10" s="4" t="s">
        <v>35</v>
      </c>
      <c r="V10" s="5" t="s">
        <v>35</v>
      </c>
      <c r="W10" s="21"/>
      <c r="X10" s="38"/>
    </row>
    <row r="11" spans="2:24" x14ac:dyDescent="0.25">
      <c r="B11" s="21"/>
      <c r="C11" s="11" t="s">
        <v>12</v>
      </c>
      <c r="D11" s="12"/>
      <c r="E11" s="11" t="s">
        <v>35</v>
      </c>
      <c r="F11" s="12"/>
      <c r="G11" s="1" t="s">
        <v>35</v>
      </c>
      <c r="H11" s="2" t="s">
        <v>35</v>
      </c>
      <c r="I11" s="13" t="s">
        <v>35</v>
      </c>
      <c r="J11" s="15"/>
      <c r="K11" s="4" t="s">
        <v>35</v>
      </c>
      <c r="L11" s="5" t="s">
        <v>35</v>
      </c>
      <c r="M11" s="21"/>
      <c r="N11" s="38"/>
      <c r="P11" s="21"/>
      <c r="Q11" s="11" t="s">
        <v>12</v>
      </c>
      <c r="R11" s="12"/>
      <c r="S11" s="13" t="s">
        <v>35</v>
      </c>
      <c r="T11" s="15"/>
      <c r="U11" s="4" t="s">
        <v>35</v>
      </c>
      <c r="V11" s="5" t="s">
        <v>35</v>
      </c>
      <c r="W11" s="21"/>
      <c r="X11" s="38"/>
    </row>
    <row r="12" spans="2:24" x14ac:dyDescent="0.25">
      <c r="B12" s="21"/>
      <c r="C12" s="33" t="s">
        <v>13</v>
      </c>
      <c r="D12" s="34"/>
      <c r="E12" s="1" t="s">
        <v>20</v>
      </c>
      <c r="F12" s="1">
        <v>9</v>
      </c>
      <c r="G12" s="4" t="s">
        <v>35</v>
      </c>
      <c r="H12" s="5" t="s">
        <v>35</v>
      </c>
      <c r="I12" s="1" t="s">
        <v>20</v>
      </c>
      <c r="J12" s="4" t="s">
        <v>35</v>
      </c>
      <c r="K12" s="4" t="s">
        <v>35</v>
      </c>
      <c r="L12" s="5" t="s">
        <v>35</v>
      </c>
      <c r="M12" s="21"/>
      <c r="N12" s="38"/>
      <c r="P12" s="21"/>
      <c r="Q12" s="33" t="s">
        <v>13</v>
      </c>
      <c r="R12" s="34"/>
      <c r="S12" s="1" t="s">
        <v>20</v>
      </c>
      <c r="T12" s="4" t="s">
        <v>35</v>
      </c>
      <c r="U12" s="4" t="s">
        <v>35</v>
      </c>
      <c r="V12" s="5" t="s">
        <v>35</v>
      </c>
      <c r="W12" s="21"/>
      <c r="X12" s="38"/>
    </row>
    <row r="13" spans="2:24" x14ac:dyDescent="0.25">
      <c r="B13" s="22"/>
      <c r="C13" s="35"/>
      <c r="D13" s="36"/>
      <c r="E13" s="1" t="s">
        <v>21</v>
      </c>
      <c r="F13" s="1">
        <v>0</v>
      </c>
      <c r="G13" s="4" t="s">
        <v>35</v>
      </c>
      <c r="H13" s="5" t="s">
        <v>35</v>
      </c>
      <c r="I13" s="1" t="s">
        <v>21</v>
      </c>
      <c r="J13" s="4" t="s">
        <v>35</v>
      </c>
      <c r="K13" s="4" t="s">
        <v>35</v>
      </c>
      <c r="L13" s="5" t="s">
        <v>35</v>
      </c>
      <c r="M13" s="21"/>
      <c r="N13" s="38"/>
      <c r="P13" s="22"/>
      <c r="Q13" s="35"/>
      <c r="R13" s="36"/>
      <c r="S13" s="1" t="s">
        <v>21</v>
      </c>
      <c r="T13" s="4" t="s">
        <v>35</v>
      </c>
      <c r="U13" s="4" t="s">
        <v>35</v>
      </c>
      <c r="V13" s="5" t="s">
        <v>35</v>
      </c>
      <c r="W13" s="21"/>
      <c r="X13" s="38"/>
    </row>
    <row r="14" spans="2:24" x14ac:dyDescent="0.25">
      <c r="B14" s="20" t="s">
        <v>14</v>
      </c>
      <c r="C14" s="23" t="s">
        <v>24</v>
      </c>
      <c r="D14" s="1" t="s">
        <v>34</v>
      </c>
      <c r="E14" s="26">
        <v>0</v>
      </c>
      <c r="F14" s="27"/>
      <c r="G14" s="28"/>
      <c r="H14" s="2">
        <f>E14/E20</f>
        <v>0</v>
      </c>
      <c r="I14" s="13" t="s">
        <v>35</v>
      </c>
      <c r="J14" s="14"/>
      <c r="K14" s="15"/>
      <c r="L14" s="5" t="s">
        <v>35</v>
      </c>
      <c r="M14" s="21"/>
      <c r="N14" s="38"/>
      <c r="P14" s="20" t="s">
        <v>14</v>
      </c>
      <c r="Q14" s="23" t="s">
        <v>24</v>
      </c>
      <c r="R14" s="1" t="s">
        <v>34</v>
      </c>
      <c r="S14" s="13" t="s">
        <v>35</v>
      </c>
      <c r="T14" s="14"/>
      <c r="U14" s="15"/>
      <c r="V14" s="5" t="s">
        <v>35</v>
      </c>
      <c r="W14" s="21"/>
      <c r="X14" s="38"/>
    </row>
    <row r="15" spans="2:24" x14ac:dyDescent="0.25">
      <c r="B15" s="21"/>
      <c r="C15" s="24"/>
      <c r="D15" s="1" t="s">
        <v>33</v>
      </c>
      <c r="E15" s="26">
        <v>4</v>
      </c>
      <c r="F15" s="27"/>
      <c r="G15" s="28"/>
      <c r="H15" s="2">
        <f>E15/E20</f>
        <v>0.19047619047619047</v>
      </c>
      <c r="I15" s="13" t="s">
        <v>35</v>
      </c>
      <c r="J15" s="14"/>
      <c r="K15" s="15"/>
      <c r="L15" s="5" t="s">
        <v>35</v>
      </c>
      <c r="M15" s="21"/>
      <c r="N15" s="38"/>
      <c r="P15" s="21"/>
      <c r="Q15" s="24"/>
      <c r="R15" s="1" t="s">
        <v>33</v>
      </c>
      <c r="S15" s="13" t="s">
        <v>35</v>
      </c>
      <c r="T15" s="14"/>
      <c r="U15" s="15"/>
      <c r="V15" s="5" t="s">
        <v>35</v>
      </c>
      <c r="W15" s="21"/>
      <c r="X15" s="38"/>
    </row>
    <row r="16" spans="2:24" x14ac:dyDescent="0.25">
      <c r="B16" s="21"/>
      <c r="C16" s="24"/>
      <c r="D16" s="1" t="s">
        <v>32</v>
      </c>
      <c r="E16" s="26">
        <v>16</v>
      </c>
      <c r="F16" s="27"/>
      <c r="G16" s="28"/>
      <c r="H16" s="2">
        <f>E16/E20</f>
        <v>0.76190476190476186</v>
      </c>
      <c r="I16" s="13" t="s">
        <v>35</v>
      </c>
      <c r="J16" s="14"/>
      <c r="K16" s="15"/>
      <c r="L16" s="5" t="s">
        <v>35</v>
      </c>
      <c r="M16" s="21"/>
      <c r="N16" s="38"/>
      <c r="P16" s="21"/>
      <c r="Q16" s="24"/>
      <c r="R16" s="1" t="s">
        <v>32</v>
      </c>
      <c r="S16" s="13" t="s">
        <v>35</v>
      </c>
      <c r="T16" s="14"/>
      <c r="U16" s="15"/>
      <c r="V16" s="5" t="s">
        <v>35</v>
      </c>
      <c r="W16" s="21"/>
      <c r="X16" s="38"/>
    </row>
    <row r="17" spans="2:24" x14ac:dyDescent="0.25">
      <c r="B17" s="21"/>
      <c r="C17" s="24"/>
      <c r="D17" s="1" t="s">
        <v>31</v>
      </c>
      <c r="E17" s="26">
        <v>0</v>
      </c>
      <c r="F17" s="27"/>
      <c r="G17" s="28"/>
      <c r="H17" s="2">
        <f>E17/E20</f>
        <v>0</v>
      </c>
      <c r="I17" s="13" t="s">
        <v>35</v>
      </c>
      <c r="J17" s="14"/>
      <c r="K17" s="15"/>
      <c r="L17" s="5" t="s">
        <v>35</v>
      </c>
      <c r="M17" s="21"/>
      <c r="N17" s="38"/>
      <c r="P17" s="21"/>
      <c r="Q17" s="24"/>
      <c r="R17" s="1" t="s">
        <v>31</v>
      </c>
      <c r="S17" s="13" t="s">
        <v>35</v>
      </c>
      <c r="T17" s="14"/>
      <c r="U17" s="15"/>
      <c r="V17" s="5" t="s">
        <v>35</v>
      </c>
      <c r="W17" s="21"/>
      <c r="X17" s="38"/>
    </row>
    <row r="18" spans="2:24" x14ac:dyDescent="0.25">
      <c r="B18" s="21"/>
      <c r="C18" s="24"/>
      <c r="D18" s="1" t="s">
        <v>29</v>
      </c>
      <c r="E18" s="26">
        <v>0</v>
      </c>
      <c r="F18" s="27"/>
      <c r="G18" s="28"/>
      <c r="H18" s="2">
        <f>E18/E20</f>
        <v>0</v>
      </c>
      <c r="I18" s="13" t="s">
        <v>35</v>
      </c>
      <c r="J18" s="14"/>
      <c r="K18" s="15"/>
      <c r="L18" s="5" t="s">
        <v>35</v>
      </c>
      <c r="M18" s="21"/>
      <c r="N18" s="38"/>
      <c r="P18" s="21"/>
      <c r="Q18" s="24"/>
      <c r="R18" s="1" t="s">
        <v>29</v>
      </c>
      <c r="S18" s="13" t="s">
        <v>35</v>
      </c>
      <c r="T18" s="14"/>
      <c r="U18" s="15"/>
      <c r="V18" s="5" t="s">
        <v>35</v>
      </c>
      <c r="W18" s="21"/>
      <c r="X18" s="38"/>
    </row>
    <row r="19" spans="2:24" x14ac:dyDescent="0.25">
      <c r="B19" s="21"/>
      <c r="C19" s="24"/>
      <c r="D19" s="1" t="s">
        <v>30</v>
      </c>
      <c r="E19" s="26">
        <v>1</v>
      </c>
      <c r="F19" s="27"/>
      <c r="G19" s="28"/>
      <c r="H19" s="2">
        <f>E19/E20</f>
        <v>4.7619047619047616E-2</v>
      </c>
      <c r="I19" s="13" t="s">
        <v>35</v>
      </c>
      <c r="J19" s="14"/>
      <c r="K19" s="15"/>
      <c r="L19" s="5" t="s">
        <v>35</v>
      </c>
      <c r="M19" s="21"/>
      <c r="N19" s="38"/>
      <c r="P19" s="21"/>
      <c r="Q19" s="24"/>
      <c r="R19" s="1" t="s">
        <v>30</v>
      </c>
      <c r="S19" s="13" t="s">
        <v>35</v>
      </c>
      <c r="T19" s="14"/>
      <c r="U19" s="15"/>
      <c r="V19" s="5" t="s">
        <v>35</v>
      </c>
      <c r="W19" s="21"/>
      <c r="X19" s="38"/>
    </row>
    <row r="20" spans="2:24" x14ac:dyDescent="0.25">
      <c r="B20" s="22"/>
      <c r="C20" s="25"/>
      <c r="D20" s="1" t="s">
        <v>15</v>
      </c>
      <c r="E20" s="26">
        <f>SUM(E14:G19)</f>
        <v>21</v>
      </c>
      <c r="F20" s="27"/>
      <c r="G20" s="28"/>
      <c r="H20" s="2">
        <f>E20/E20</f>
        <v>1</v>
      </c>
      <c r="I20" s="13" t="s">
        <v>35</v>
      </c>
      <c r="J20" s="14"/>
      <c r="K20" s="15"/>
      <c r="L20" s="5" t="s">
        <v>35</v>
      </c>
      <c r="M20" s="21"/>
      <c r="N20" s="38"/>
      <c r="P20" s="22"/>
      <c r="Q20" s="25"/>
      <c r="R20" s="1" t="s">
        <v>15</v>
      </c>
      <c r="S20" s="13" t="s">
        <v>35</v>
      </c>
      <c r="T20" s="14"/>
      <c r="U20" s="15"/>
      <c r="V20" s="5" t="s">
        <v>35</v>
      </c>
      <c r="W20" s="21"/>
      <c r="X20" s="38"/>
    </row>
    <row r="21" spans="2:24" x14ac:dyDescent="0.25">
      <c r="B21" s="16" t="s">
        <v>16</v>
      </c>
      <c r="C21" s="11" t="s">
        <v>17</v>
      </c>
      <c r="D21" s="12"/>
      <c r="E21" s="18" t="s">
        <v>22</v>
      </c>
      <c r="F21" s="19"/>
      <c r="G21" s="1">
        <v>16</v>
      </c>
      <c r="H21" s="2">
        <f>G21/G22</f>
        <v>0.8</v>
      </c>
      <c r="I21" s="18" t="s">
        <v>22</v>
      </c>
      <c r="J21" s="19"/>
      <c r="K21" s="4" t="s">
        <v>35</v>
      </c>
      <c r="L21" s="5" t="s">
        <v>35</v>
      </c>
      <c r="M21" s="21"/>
      <c r="N21" s="38"/>
      <c r="P21" s="16" t="s">
        <v>16</v>
      </c>
      <c r="Q21" s="11" t="s">
        <v>17</v>
      </c>
      <c r="R21" s="12"/>
      <c r="S21" s="18" t="s">
        <v>22</v>
      </c>
      <c r="T21" s="19"/>
      <c r="U21" s="4" t="s">
        <v>35</v>
      </c>
      <c r="V21" s="5" t="s">
        <v>35</v>
      </c>
      <c r="W21" s="21"/>
      <c r="X21" s="38"/>
    </row>
    <row r="22" spans="2:24" x14ac:dyDescent="0.25">
      <c r="B22" s="17"/>
      <c r="C22" s="11" t="s">
        <v>18</v>
      </c>
      <c r="D22" s="12"/>
      <c r="E22" s="9" t="s">
        <v>25</v>
      </c>
      <c r="F22" s="10"/>
      <c r="G22" s="1">
        <v>20</v>
      </c>
      <c r="H22" s="2">
        <f>(G22-G21)/G22</f>
        <v>0.2</v>
      </c>
      <c r="I22" s="9" t="s">
        <v>25</v>
      </c>
      <c r="J22" s="10"/>
      <c r="K22" s="4" t="s">
        <v>35</v>
      </c>
      <c r="L22" s="5" t="s">
        <v>35</v>
      </c>
      <c r="M22" s="22"/>
      <c r="N22" s="39"/>
      <c r="P22" s="17"/>
      <c r="Q22" s="11" t="s">
        <v>18</v>
      </c>
      <c r="R22" s="12"/>
      <c r="S22" s="9" t="s">
        <v>25</v>
      </c>
      <c r="T22" s="10"/>
      <c r="U22" s="4" t="s">
        <v>35</v>
      </c>
      <c r="V22" s="5" t="s">
        <v>35</v>
      </c>
      <c r="W22" s="22"/>
      <c r="X22" s="39"/>
    </row>
  </sheetData>
  <mergeCells count="101">
    <mergeCell ref="P2:P3"/>
    <mergeCell ref="Q2:R3"/>
    <mergeCell ref="S2:V2"/>
    <mergeCell ref="W2:W3"/>
    <mergeCell ref="X2:X3"/>
    <mergeCell ref="E3:F3"/>
    <mergeCell ref="I3:J3"/>
    <mergeCell ref="S3:T3"/>
    <mergeCell ref="B2:B3"/>
    <mergeCell ref="C2:D3"/>
    <mergeCell ref="E2:H2"/>
    <mergeCell ref="I2:L2"/>
    <mergeCell ref="M2:M3"/>
    <mergeCell ref="N2:N3"/>
    <mergeCell ref="W4:W22"/>
    <mergeCell ref="X4:X22"/>
    <mergeCell ref="C5:D5"/>
    <mergeCell ref="E5:F5"/>
    <mergeCell ref="I5:J5"/>
    <mergeCell ref="Q5:R5"/>
    <mergeCell ref="S5:T5"/>
    <mergeCell ref="B4:B7"/>
    <mergeCell ref="C4:D4"/>
    <mergeCell ref="E4:F4"/>
    <mergeCell ref="I4:J4"/>
    <mergeCell ref="M4:M22"/>
    <mergeCell ref="N4:N22"/>
    <mergeCell ref="C6:D6"/>
    <mergeCell ref="E6:F6"/>
    <mergeCell ref="I6:J6"/>
    <mergeCell ref="B8:B13"/>
    <mergeCell ref="Q6:R6"/>
    <mergeCell ref="S6:T6"/>
    <mergeCell ref="C7:D7"/>
    <mergeCell ref="E7:F7"/>
    <mergeCell ref="I7:J7"/>
    <mergeCell ref="Q7:R7"/>
    <mergeCell ref="S7:T7"/>
    <mergeCell ref="P4:P7"/>
    <mergeCell ref="Q4:R4"/>
    <mergeCell ref="S4:T4"/>
    <mergeCell ref="C8:D8"/>
    <mergeCell ref="E8:F8"/>
    <mergeCell ref="I8:J8"/>
    <mergeCell ref="P8:P13"/>
    <mergeCell ref="Q8:R8"/>
    <mergeCell ref="S8:T8"/>
    <mergeCell ref="C9:D9"/>
    <mergeCell ref="E9:F9"/>
    <mergeCell ref="I9:J9"/>
    <mergeCell ref="Q9:R9"/>
    <mergeCell ref="C11:D11"/>
    <mergeCell ref="E11:F11"/>
    <mergeCell ref="I11:J11"/>
    <mergeCell ref="Q11:R11"/>
    <mergeCell ref="S11:T11"/>
    <mergeCell ref="C12:D13"/>
    <mergeCell ref="Q12:R13"/>
    <mergeCell ref="S9:T9"/>
    <mergeCell ref="C10:D10"/>
    <mergeCell ref="E10:F10"/>
    <mergeCell ref="I10:J10"/>
    <mergeCell ref="Q10:R10"/>
    <mergeCell ref="S10:T10"/>
    <mergeCell ref="S17:U17"/>
    <mergeCell ref="E18:G18"/>
    <mergeCell ref="I18:K18"/>
    <mergeCell ref="S18:U18"/>
    <mergeCell ref="E19:G19"/>
    <mergeCell ref="I19:K19"/>
    <mergeCell ref="S19:U19"/>
    <mergeCell ref="S14:U14"/>
    <mergeCell ref="E15:G15"/>
    <mergeCell ref="I15:K15"/>
    <mergeCell ref="S15:U15"/>
    <mergeCell ref="E16:G16"/>
    <mergeCell ref="I16:K16"/>
    <mergeCell ref="S16:U16"/>
    <mergeCell ref="E14:G14"/>
    <mergeCell ref="I14:K14"/>
    <mergeCell ref="P14:P20"/>
    <mergeCell ref="Q14:Q20"/>
    <mergeCell ref="E17:G17"/>
    <mergeCell ref="I17:K17"/>
    <mergeCell ref="E20:G20"/>
    <mergeCell ref="I20:K20"/>
    <mergeCell ref="I22:J22"/>
    <mergeCell ref="Q22:R22"/>
    <mergeCell ref="S22:T22"/>
    <mergeCell ref="S20:U20"/>
    <mergeCell ref="B21:B22"/>
    <mergeCell ref="C21:D21"/>
    <mergeCell ref="E21:F21"/>
    <mergeCell ref="I21:J21"/>
    <mergeCell ref="P21:P22"/>
    <mergeCell ref="Q21:R21"/>
    <mergeCell ref="S21:T21"/>
    <mergeCell ref="C22:D22"/>
    <mergeCell ref="E22:F22"/>
    <mergeCell ref="B14:B20"/>
    <mergeCell ref="C14:C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2"/>
  <sheetViews>
    <sheetView topLeftCell="E1" workbookViewId="0">
      <selection activeCell="U27" sqref="U27"/>
    </sheetView>
  </sheetViews>
  <sheetFormatPr baseColWidth="10" defaultRowHeight="15" x14ac:dyDescent="0.25"/>
  <cols>
    <col min="2" max="2" width="30.28515625" bestFit="1" customWidth="1"/>
    <col min="3" max="3" width="28.7109375" bestFit="1" customWidth="1"/>
    <col min="4" max="4" width="14.7109375" bestFit="1" customWidth="1"/>
    <col min="14" max="14" width="24.5703125" bestFit="1" customWidth="1"/>
    <col min="16" max="16" width="30.28515625" bestFit="1" customWidth="1"/>
    <col min="17" max="17" width="28.7109375" bestFit="1" customWidth="1"/>
    <col min="18" max="18" width="14.7109375" bestFit="1" customWidth="1"/>
    <col min="24" max="24" width="24.5703125" bestFit="1" customWidth="1"/>
  </cols>
  <sheetData>
    <row r="2" spans="2:24" x14ac:dyDescent="0.25">
      <c r="B2" s="40" t="s">
        <v>0</v>
      </c>
      <c r="C2" s="33" t="s">
        <v>1</v>
      </c>
      <c r="D2" s="34"/>
      <c r="E2" s="13">
        <v>2015</v>
      </c>
      <c r="F2" s="14"/>
      <c r="G2" s="14"/>
      <c r="H2" s="15"/>
      <c r="I2" s="13">
        <v>2016</v>
      </c>
      <c r="J2" s="14"/>
      <c r="K2" s="14"/>
      <c r="L2" s="15"/>
      <c r="M2" s="23" t="s">
        <v>26</v>
      </c>
      <c r="N2" s="42" t="s">
        <v>28</v>
      </c>
      <c r="P2" s="40" t="s">
        <v>0</v>
      </c>
      <c r="Q2" s="33" t="s">
        <v>1</v>
      </c>
      <c r="R2" s="34"/>
      <c r="S2" s="13">
        <v>2017</v>
      </c>
      <c r="T2" s="14"/>
      <c r="U2" s="14"/>
      <c r="V2" s="15"/>
      <c r="W2" s="23" t="s">
        <v>26</v>
      </c>
      <c r="X2" s="42" t="s">
        <v>28</v>
      </c>
    </row>
    <row r="3" spans="2:24" x14ac:dyDescent="0.25">
      <c r="B3" s="41"/>
      <c r="C3" s="35"/>
      <c r="D3" s="36"/>
      <c r="E3" s="11" t="s">
        <v>2</v>
      </c>
      <c r="F3" s="12"/>
      <c r="G3" s="1" t="s">
        <v>3</v>
      </c>
      <c r="H3" s="1" t="s">
        <v>4</v>
      </c>
      <c r="I3" s="13" t="s">
        <v>2</v>
      </c>
      <c r="J3" s="15"/>
      <c r="K3" s="1" t="s">
        <v>3</v>
      </c>
      <c r="L3" s="1" t="s">
        <v>4</v>
      </c>
      <c r="M3" s="25"/>
      <c r="N3" s="43"/>
      <c r="P3" s="41"/>
      <c r="Q3" s="35"/>
      <c r="R3" s="36"/>
      <c r="S3" s="11" t="s">
        <v>2</v>
      </c>
      <c r="T3" s="12"/>
      <c r="U3" s="1" t="s">
        <v>3</v>
      </c>
      <c r="V3" s="1" t="s">
        <v>4</v>
      </c>
      <c r="W3" s="25"/>
      <c r="X3" s="43"/>
    </row>
    <row r="4" spans="2:24" x14ac:dyDescent="0.25">
      <c r="B4" s="30" t="s">
        <v>5</v>
      </c>
      <c r="C4" s="31" t="s">
        <v>19</v>
      </c>
      <c r="D4" s="32"/>
      <c r="E4" s="11" t="s">
        <v>35</v>
      </c>
      <c r="F4" s="12"/>
      <c r="G4" s="8" t="s">
        <v>35</v>
      </c>
      <c r="H4" s="3" t="s">
        <v>35</v>
      </c>
      <c r="I4" s="11" t="s">
        <v>35</v>
      </c>
      <c r="J4" s="12"/>
      <c r="K4" s="8" t="s">
        <v>35</v>
      </c>
      <c r="L4" s="3" t="s">
        <v>35</v>
      </c>
      <c r="M4" s="20" t="s">
        <v>27</v>
      </c>
      <c r="N4" s="37"/>
      <c r="P4" s="30" t="s">
        <v>5</v>
      </c>
      <c r="Q4" s="31" t="s">
        <v>19</v>
      </c>
      <c r="R4" s="32"/>
      <c r="S4" s="11">
        <v>1</v>
      </c>
      <c r="T4" s="12"/>
      <c r="U4" s="1">
        <v>0</v>
      </c>
      <c r="V4" s="2">
        <v>0</v>
      </c>
      <c r="W4" s="20" t="s">
        <v>27</v>
      </c>
      <c r="X4" s="37"/>
    </row>
    <row r="5" spans="2:24" x14ac:dyDescent="0.25">
      <c r="B5" s="30"/>
      <c r="C5" s="11" t="s">
        <v>6</v>
      </c>
      <c r="D5" s="12"/>
      <c r="E5" s="11" t="s">
        <v>35</v>
      </c>
      <c r="F5" s="12"/>
      <c r="G5" s="8" t="s">
        <v>35</v>
      </c>
      <c r="H5" s="3" t="s">
        <v>35</v>
      </c>
      <c r="I5" s="11" t="s">
        <v>35</v>
      </c>
      <c r="J5" s="12"/>
      <c r="K5" s="8" t="s">
        <v>35</v>
      </c>
      <c r="L5" s="3" t="s">
        <v>35</v>
      </c>
      <c r="M5" s="21"/>
      <c r="N5" s="38"/>
      <c r="P5" s="30"/>
      <c r="Q5" s="11" t="s">
        <v>6</v>
      </c>
      <c r="R5" s="12"/>
      <c r="S5" s="11">
        <v>1</v>
      </c>
      <c r="T5" s="12"/>
      <c r="U5" s="1">
        <v>0</v>
      </c>
      <c r="V5" s="2">
        <v>0</v>
      </c>
      <c r="W5" s="21"/>
      <c r="X5" s="38"/>
    </row>
    <row r="6" spans="2:24" x14ac:dyDescent="0.25">
      <c r="B6" s="30"/>
      <c r="C6" s="11" t="s">
        <v>7</v>
      </c>
      <c r="D6" s="12"/>
      <c r="E6" s="11" t="s">
        <v>35</v>
      </c>
      <c r="F6" s="12"/>
      <c r="G6" s="8" t="s">
        <v>35</v>
      </c>
      <c r="H6" s="3" t="s">
        <v>35</v>
      </c>
      <c r="I6" s="11" t="s">
        <v>35</v>
      </c>
      <c r="J6" s="12"/>
      <c r="K6" s="8" t="s">
        <v>35</v>
      </c>
      <c r="L6" s="3" t="s">
        <v>35</v>
      </c>
      <c r="M6" s="21"/>
      <c r="N6" s="38"/>
      <c r="P6" s="30"/>
      <c r="Q6" s="11" t="s">
        <v>7</v>
      </c>
      <c r="R6" s="12"/>
      <c r="S6" s="11">
        <v>0</v>
      </c>
      <c r="T6" s="12"/>
      <c r="U6" s="1">
        <v>1</v>
      </c>
      <c r="V6" s="2">
        <f>U6/S5</f>
        <v>1</v>
      </c>
      <c r="W6" s="21"/>
      <c r="X6" s="38"/>
    </row>
    <row r="7" spans="2:24" x14ac:dyDescent="0.25">
      <c r="B7" s="30"/>
      <c r="C7" s="11" t="s">
        <v>8</v>
      </c>
      <c r="D7" s="12"/>
      <c r="E7" s="11" t="s">
        <v>35</v>
      </c>
      <c r="F7" s="12"/>
      <c r="G7" s="8" t="s">
        <v>35</v>
      </c>
      <c r="H7" s="3" t="s">
        <v>35</v>
      </c>
      <c r="I7" s="11" t="s">
        <v>35</v>
      </c>
      <c r="J7" s="12"/>
      <c r="K7" s="8" t="s">
        <v>35</v>
      </c>
      <c r="L7" s="3" t="s">
        <v>35</v>
      </c>
      <c r="M7" s="21"/>
      <c r="N7" s="38"/>
      <c r="P7" s="30"/>
      <c r="Q7" s="11" t="s">
        <v>8</v>
      </c>
      <c r="R7" s="12"/>
      <c r="S7" s="11">
        <v>0</v>
      </c>
      <c r="T7" s="12"/>
      <c r="U7" s="1">
        <v>0</v>
      </c>
      <c r="V7" s="2">
        <v>0</v>
      </c>
      <c r="W7" s="21"/>
      <c r="X7" s="38"/>
    </row>
    <row r="8" spans="2:24" x14ac:dyDescent="0.25">
      <c r="B8" s="20" t="s">
        <v>23</v>
      </c>
      <c r="C8" s="11" t="s">
        <v>9</v>
      </c>
      <c r="D8" s="12"/>
      <c r="E8" s="11" t="s">
        <v>35</v>
      </c>
      <c r="F8" s="12"/>
      <c r="G8" s="8" t="s">
        <v>35</v>
      </c>
      <c r="H8" s="3" t="s">
        <v>35</v>
      </c>
      <c r="I8" s="11" t="s">
        <v>35</v>
      </c>
      <c r="J8" s="12"/>
      <c r="K8" s="8" t="s">
        <v>35</v>
      </c>
      <c r="L8" s="3" t="s">
        <v>35</v>
      </c>
      <c r="M8" s="21"/>
      <c r="N8" s="38"/>
      <c r="P8" s="20" t="s">
        <v>23</v>
      </c>
      <c r="Q8" s="11" t="s">
        <v>9</v>
      </c>
      <c r="R8" s="12"/>
      <c r="S8" s="13" t="s">
        <v>35</v>
      </c>
      <c r="T8" s="15"/>
      <c r="U8" s="4" t="s">
        <v>35</v>
      </c>
      <c r="V8" s="5" t="s">
        <v>35</v>
      </c>
      <c r="W8" s="21"/>
      <c r="X8" s="38"/>
    </row>
    <row r="9" spans="2:24" x14ac:dyDescent="0.25">
      <c r="B9" s="21"/>
      <c r="C9" s="11" t="s">
        <v>10</v>
      </c>
      <c r="D9" s="12"/>
      <c r="E9" s="11" t="s">
        <v>35</v>
      </c>
      <c r="F9" s="12"/>
      <c r="G9" s="8" t="s">
        <v>35</v>
      </c>
      <c r="H9" s="3" t="s">
        <v>35</v>
      </c>
      <c r="I9" s="11" t="s">
        <v>35</v>
      </c>
      <c r="J9" s="12"/>
      <c r="K9" s="8" t="s">
        <v>35</v>
      </c>
      <c r="L9" s="3" t="s">
        <v>35</v>
      </c>
      <c r="M9" s="21"/>
      <c r="N9" s="38"/>
      <c r="P9" s="21"/>
      <c r="Q9" s="11" t="s">
        <v>10</v>
      </c>
      <c r="R9" s="12"/>
      <c r="S9" s="13" t="s">
        <v>35</v>
      </c>
      <c r="T9" s="15"/>
      <c r="U9" s="4" t="s">
        <v>35</v>
      </c>
      <c r="V9" s="5" t="s">
        <v>35</v>
      </c>
      <c r="W9" s="21"/>
      <c r="X9" s="38"/>
    </row>
    <row r="10" spans="2:24" x14ac:dyDescent="0.25">
      <c r="B10" s="21"/>
      <c r="C10" s="11" t="s">
        <v>11</v>
      </c>
      <c r="D10" s="12"/>
      <c r="E10" s="11" t="s">
        <v>35</v>
      </c>
      <c r="F10" s="12"/>
      <c r="G10" s="8" t="s">
        <v>35</v>
      </c>
      <c r="H10" s="3" t="s">
        <v>35</v>
      </c>
      <c r="I10" s="11" t="s">
        <v>35</v>
      </c>
      <c r="J10" s="12"/>
      <c r="K10" s="8" t="s">
        <v>35</v>
      </c>
      <c r="L10" s="3" t="s">
        <v>35</v>
      </c>
      <c r="M10" s="21"/>
      <c r="N10" s="38"/>
      <c r="P10" s="21"/>
      <c r="Q10" s="11" t="s">
        <v>11</v>
      </c>
      <c r="R10" s="12"/>
      <c r="S10" s="13" t="s">
        <v>35</v>
      </c>
      <c r="T10" s="15"/>
      <c r="U10" s="4" t="s">
        <v>35</v>
      </c>
      <c r="V10" s="5" t="s">
        <v>35</v>
      </c>
      <c r="W10" s="21"/>
      <c r="X10" s="38"/>
    </row>
    <row r="11" spans="2:24" x14ac:dyDescent="0.25">
      <c r="B11" s="21"/>
      <c r="C11" s="11" t="s">
        <v>12</v>
      </c>
      <c r="D11" s="12"/>
      <c r="E11" s="11" t="s">
        <v>35</v>
      </c>
      <c r="F11" s="12"/>
      <c r="G11" s="8" t="s">
        <v>35</v>
      </c>
      <c r="H11" s="3" t="s">
        <v>35</v>
      </c>
      <c r="I11" s="11" t="s">
        <v>35</v>
      </c>
      <c r="J11" s="12"/>
      <c r="K11" s="8" t="s">
        <v>35</v>
      </c>
      <c r="L11" s="3" t="s">
        <v>35</v>
      </c>
      <c r="M11" s="21"/>
      <c r="N11" s="38"/>
      <c r="P11" s="21"/>
      <c r="Q11" s="11" t="s">
        <v>12</v>
      </c>
      <c r="R11" s="12"/>
      <c r="S11" s="13" t="s">
        <v>35</v>
      </c>
      <c r="T11" s="15"/>
      <c r="U11" s="4" t="s">
        <v>35</v>
      </c>
      <c r="V11" s="5" t="s">
        <v>35</v>
      </c>
      <c r="W11" s="21"/>
      <c r="X11" s="38"/>
    </row>
    <row r="12" spans="2:24" x14ac:dyDescent="0.25">
      <c r="B12" s="21"/>
      <c r="C12" s="33" t="s">
        <v>13</v>
      </c>
      <c r="D12" s="34"/>
      <c r="E12" s="1" t="s">
        <v>20</v>
      </c>
      <c r="F12" s="8" t="s">
        <v>35</v>
      </c>
      <c r="G12" s="8" t="s">
        <v>35</v>
      </c>
      <c r="H12" s="3" t="s">
        <v>35</v>
      </c>
      <c r="I12" s="1" t="s">
        <v>20</v>
      </c>
      <c r="J12" s="8">
        <v>16</v>
      </c>
      <c r="K12" s="8" t="s">
        <v>35</v>
      </c>
      <c r="L12" s="3" t="s">
        <v>35</v>
      </c>
      <c r="M12" s="21"/>
      <c r="N12" s="38"/>
      <c r="P12" s="21"/>
      <c r="Q12" s="33" t="s">
        <v>13</v>
      </c>
      <c r="R12" s="34"/>
      <c r="S12" s="1" t="s">
        <v>20</v>
      </c>
      <c r="T12" s="4">
        <v>9</v>
      </c>
      <c r="U12" s="4" t="s">
        <v>35</v>
      </c>
      <c r="V12" s="5" t="s">
        <v>35</v>
      </c>
      <c r="W12" s="21"/>
      <c r="X12" s="38"/>
    </row>
    <row r="13" spans="2:24" x14ac:dyDescent="0.25">
      <c r="B13" s="22"/>
      <c r="C13" s="35"/>
      <c r="D13" s="36"/>
      <c r="E13" s="1" t="s">
        <v>21</v>
      </c>
      <c r="F13" s="8">
        <v>6</v>
      </c>
      <c r="G13" s="8" t="s">
        <v>35</v>
      </c>
      <c r="H13" s="3" t="s">
        <v>35</v>
      </c>
      <c r="I13" s="1" t="s">
        <v>21</v>
      </c>
      <c r="J13" s="8">
        <v>18</v>
      </c>
      <c r="K13" s="8" t="s">
        <v>35</v>
      </c>
      <c r="L13" s="3" t="s">
        <v>35</v>
      </c>
      <c r="M13" s="21"/>
      <c r="N13" s="38"/>
      <c r="P13" s="22"/>
      <c r="Q13" s="35"/>
      <c r="R13" s="36"/>
      <c r="S13" s="1" t="s">
        <v>21</v>
      </c>
      <c r="T13" s="4">
        <v>0</v>
      </c>
      <c r="U13" s="4" t="s">
        <v>35</v>
      </c>
      <c r="V13" s="5" t="s">
        <v>35</v>
      </c>
      <c r="W13" s="21"/>
      <c r="X13" s="38"/>
    </row>
    <row r="14" spans="2:24" x14ac:dyDescent="0.25">
      <c r="B14" s="20" t="s">
        <v>14</v>
      </c>
      <c r="C14" s="23" t="s">
        <v>24</v>
      </c>
      <c r="D14" s="1" t="s">
        <v>34</v>
      </c>
      <c r="E14" s="11">
        <v>0</v>
      </c>
      <c r="F14" s="29"/>
      <c r="G14" s="12"/>
      <c r="H14" s="3">
        <v>0</v>
      </c>
      <c r="I14" s="11">
        <v>4</v>
      </c>
      <c r="J14" s="29"/>
      <c r="K14" s="12"/>
      <c r="L14" s="3">
        <f>I14/I20</f>
        <v>5.4794520547945202E-2</v>
      </c>
      <c r="M14" s="21"/>
      <c r="N14" s="38"/>
      <c r="P14" s="20" t="s">
        <v>14</v>
      </c>
      <c r="Q14" s="23" t="s">
        <v>24</v>
      </c>
      <c r="R14" s="1" t="s">
        <v>34</v>
      </c>
      <c r="S14" s="13">
        <v>2</v>
      </c>
      <c r="T14" s="14"/>
      <c r="U14" s="15"/>
      <c r="V14" s="5">
        <f>S14/S20</f>
        <v>5.8823529411764705E-2</v>
      </c>
      <c r="W14" s="21"/>
      <c r="X14" s="38"/>
    </row>
    <row r="15" spans="2:24" x14ac:dyDescent="0.25">
      <c r="B15" s="21"/>
      <c r="C15" s="24"/>
      <c r="D15" s="1" t="s">
        <v>33</v>
      </c>
      <c r="E15" s="11">
        <v>11</v>
      </c>
      <c r="F15" s="29"/>
      <c r="G15" s="12"/>
      <c r="H15" s="3">
        <f>E15/E20</f>
        <v>0.45833333333333331</v>
      </c>
      <c r="I15" s="11">
        <v>19</v>
      </c>
      <c r="J15" s="29"/>
      <c r="K15" s="12"/>
      <c r="L15" s="3">
        <f>I15/I20</f>
        <v>0.26027397260273971</v>
      </c>
      <c r="M15" s="21"/>
      <c r="N15" s="38"/>
      <c r="P15" s="21"/>
      <c r="Q15" s="24"/>
      <c r="R15" s="1" t="s">
        <v>33</v>
      </c>
      <c r="S15" s="13">
        <v>13</v>
      </c>
      <c r="T15" s="14"/>
      <c r="U15" s="15"/>
      <c r="V15" s="5">
        <f>S15/S20</f>
        <v>0.38235294117647056</v>
      </c>
      <c r="W15" s="21"/>
      <c r="X15" s="38"/>
    </row>
    <row r="16" spans="2:24" x14ac:dyDescent="0.25">
      <c r="B16" s="21"/>
      <c r="C16" s="24"/>
      <c r="D16" s="1" t="s">
        <v>32</v>
      </c>
      <c r="E16" s="11">
        <v>13</v>
      </c>
      <c r="F16" s="29"/>
      <c r="G16" s="12"/>
      <c r="H16" s="3">
        <f>E16/E20</f>
        <v>0.54166666666666663</v>
      </c>
      <c r="I16" s="11">
        <v>48</v>
      </c>
      <c r="J16" s="29"/>
      <c r="K16" s="12"/>
      <c r="L16" s="3">
        <f>I16/I20</f>
        <v>0.65753424657534243</v>
      </c>
      <c r="M16" s="21"/>
      <c r="N16" s="38"/>
      <c r="P16" s="21"/>
      <c r="Q16" s="24"/>
      <c r="R16" s="1" t="s">
        <v>32</v>
      </c>
      <c r="S16" s="13">
        <v>17</v>
      </c>
      <c r="T16" s="14"/>
      <c r="U16" s="15"/>
      <c r="V16" s="5">
        <f>S16/S20</f>
        <v>0.5</v>
      </c>
      <c r="W16" s="21"/>
      <c r="X16" s="38"/>
    </row>
    <row r="17" spans="2:24" x14ac:dyDescent="0.25">
      <c r="B17" s="21"/>
      <c r="C17" s="24"/>
      <c r="D17" s="1" t="s">
        <v>31</v>
      </c>
      <c r="E17" s="11">
        <v>0</v>
      </c>
      <c r="F17" s="29"/>
      <c r="G17" s="12"/>
      <c r="H17" s="3">
        <v>0</v>
      </c>
      <c r="I17" s="11">
        <v>1</v>
      </c>
      <c r="J17" s="29"/>
      <c r="K17" s="12"/>
      <c r="L17" s="3">
        <f>I17/I20</f>
        <v>1.3698630136986301E-2</v>
      </c>
      <c r="M17" s="21"/>
      <c r="N17" s="38"/>
      <c r="P17" s="21"/>
      <c r="Q17" s="24"/>
      <c r="R17" s="1" t="s">
        <v>31</v>
      </c>
      <c r="S17" s="13">
        <v>0</v>
      </c>
      <c r="T17" s="14"/>
      <c r="U17" s="15"/>
      <c r="V17" s="5">
        <v>0</v>
      </c>
      <c r="W17" s="21"/>
      <c r="X17" s="38"/>
    </row>
    <row r="18" spans="2:24" x14ac:dyDescent="0.25">
      <c r="B18" s="21"/>
      <c r="C18" s="24"/>
      <c r="D18" s="1" t="s">
        <v>29</v>
      </c>
      <c r="E18" s="11">
        <v>0</v>
      </c>
      <c r="F18" s="29"/>
      <c r="G18" s="12"/>
      <c r="H18" s="3">
        <v>0</v>
      </c>
      <c r="I18" s="11">
        <v>0</v>
      </c>
      <c r="J18" s="29"/>
      <c r="K18" s="12"/>
      <c r="L18" s="3">
        <f>I18/I20</f>
        <v>0</v>
      </c>
      <c r="M18" s="21"/>
      <c r="N18" s="38"/>
      <c r="P18" s="21"/>
      <c r="Q18" s="24"/>
      <c r="R18" s="1" t="s">
        <v>29</v>
      </c>
      <c r="S18" s="13">
        <v>0</v>
      </c>
      <c r="T18" s="14"/>
      <c r="U18" s="15"/>
      <c r="V18" s="5">
        <v>0</v>
      </c>
      <c r="W18" s="21"/>
      <c r="X18" s="38"/>
    </row>
    <row r="19" spans="2:24" x14ac:dyDescent="0.25">
      <c r="B19" s="21"/>
      <c r="C19" s="24"/>
      <c r="D19" s="1" t="s">
        <v>30</v>
      </c>
      <c r="E19" s="11">
        <v>0</v>
      </c>
      <c r="F19" s="29"/>
      <c r="G19" s="12"/>
      <c r="H19" s="3">
        <v>0</v>
      </c>
      <c r="I19" s="11">
        <v>1</v>
      </c>
      <c r="J19" s="29"/>
      <c r="K19" s="12"/>
      <c r="L19" s="3">
        <f>I19/I20</f>
        <v>1.3698630136986301E-2</v>
      </c>
      <c r="M19" s="21"/>
      <c r="N19" s="38"/>
      <c r="P19" s="21"/>
      <c r="Q19" s="24"/>
      <c r="R19" s="1" t="s">
        <v>30</v>
      </c>
      <c r="S19" s="13">
        <v>2</v>
      </c>
      <c r="T19" s="14"/>
      <c r="U19" s="15"/>
      <c r="V19" s="5">
        <f>S19/S20</f>
        <v>5.8823529411764705E-2</v>
      </c>
      <c r="W19" s="21"/>
      <c r="X19" s="38"/>
    </row>
    <row r="20" spans="2:24" x14ac:dyDescent="0.25">
      <c r="B20" s="22"/>
      <c r="C20" s="25"/>
      <c r="D20" s="1" t="s">
        <v>15</v>
      </c>
      <c r="E20" s="11">
        <f>SUM(E14:G19)</f>
        <v>24</v>
      </c>
      <c r="F20" s="29"/>
      <c r="G20" s="12"/>
      <c r="H20" s="3">
        <f>E20/E20</f>
        <v>1</v>
      </c>
      <c r="I20" s="11">
        <f>SUM(I14:K19)</f>
        <v>73</v>
      </c>
      <c r="J20" s="29"/>
      <c r="K20" s="12"/>
      <c r="L20" s="3">
        <v>1</v>
      </c>
      <c r="M20" s="21"/>
      <c r="N20" s="38"/>
      <c r="P20" s="22"/>
      <c r="Q20" s="25"/>
      <c r="R20" s="1" t="s">
        <v>15</v>
      </c>
      <c r="S20" s="13">
        <f>SUM(S14:U19)</f>
        <v>34</v>
      </c>
      <c r="T20" s="14"/>
      <c r="U20" s="15"/>
      <c r="V20" s="5">
        <v>1</v>
      </c>
      <c r="W20" s="21"/>
      <c r="X20" s="38"/>
    </row>
    <row r="21" spans="2:24" x14ac:dyDescent="0.25">
      <c r="B21" s="16" t="s">
        <v>16</v>
      </c>
      <c r="C21" s="11" t="s">
        <v>17</v>
      </c>
      <c r="D21" s="12"/>
      <c r="E21" s="18" t="s">
        <v>22</v>
      </c>
      <c r="F21" s="19"/>
      <c r="G21" s="8">
        <v>17</v>
      </c>
      <c r="H21" s="3">
        <f>G21/G22</f>
        <v>0.85</v>
      </c>
      <c r="I21" s="18" t="s">
        <v>22</v>
      </c>
      <c r="J21" s="19"/>
      <c r="K21" s="8">
        <v>17</v>
      </c>
      <c r="L21" s="3">
        <f>K21/K22</f>
        <v>0.85</v>
      </c>
      <c r="M21" s="21"/>
      <c r="N21" s="38"/>
      <c r="P21" s="16" t="s">
        <v>16</v>
      </c>
      <c r="Q21" s="11" t="s">
        <v>17</v>
      </c>
      <c r="R21" s="12"/>
      <c r="S21" s="18" t="s">
        <v>22</v>
      </c>
      <c r="T21" s="19"/>
      <c r="U21" s="4">
        <v>16</v>
      </c>
      <c r="V21" s="5">
        <f>U21/U22</f>
        <v>0.8</v>
      </c>
      <c r="W21" s="21"/>
      <c r="X21" s="38"/>
    </row>
    <row r="22" spans="2:24" x14ac:dyDescent="0.25">
      <c r="B22" s="17"/>
      <c r="C22" s="11" t="s">
        <v>18</v>
      </c>
      <c r="D22" s="12"/>
      <c r="E22" s="9" t="s">
        <v>25</v>
      </c>
      <c r="F22" s="10"/>
      <c r="G22" s="8">
        <v>20</v>
      </c>
      <c r="H22" s="3">
        <f>(G22-G21)/G22</f>
        <v>0.15</v>
      </c>
      <c r="I22" s="9" t="s">
        <v>25</v>
      </c>
      <c r="J22" s="10"/>
      <c r="K22" s="8">
        <v>20</v>
      </c>
      <c r="L22" s="3">
        <f>(K22-G21)/G22</f>
        <v>0.15</v>
      </c>
      <c r="M22" s="22"/>
      <c r="N22" s="39"/>
      <c r="P22" s="17"/>
      <c r="Q22" s="11" t="s">
        <v>18</v>
      </c>
      <c r="R22" s="12"/>
      <c r="S22" s="9" t="s">
        <v>25</v>
      </c>
      <c r="T22" s="10"/>
      <c r="U22" s="4">
        <v>20</v>
      </c>
      <c r="V22" s="5">
        <f>(U22-U21)/U22</f>
        <v>0.2</v>
      </c>
      <c r="W22" s="22"/>
      <c r="X22" s="39"/>
    </row>
  </sheetData>
  <mergeCells count="101">
    <mergeCell ref="P2:P3"/>
    <mergeCell ref="Q2:R3"/>
    <mergeCell ref="S2:V2"/>
    <mergeCell ref="W2:W3"/>
    <mergeCell ref="X2:X3"/>
    <mergeCell ref="E3:F3"/>
    <mergeCell ref="I3:J3"/>
    <mergeCell ref="S3:T3"/>
    <mergeCell ref="B2:B3"/>
    <mergeCell ref="C2:D3"/>
    <mergeCell ref="E2:H2"/>
    <mergeCell ref="I2:L2"/>
    <mergeCell ref="M2:M3"/>
    <mergeCell ref="N2:N3"/>
    <mergeCell ref="W4:W22"/>
    <mergeCell ref="X4:X22"/>
    <mergeCell ref="C5:D5"/>
    <mergeCell ref="E5:F5"/>
    <mergeCell ref="I5:J5"/>
    <mergeCell ref="Q5:R5"/>
    <mergeCell ref="S5:T5"/>
    <mergeCell ref="B4:B7"/>
    <mergeCell ref="C4:D4"/>
    <mergeCell ref="E4:F4"/>
    <mergeCell ref="I4:J4"/>
    <mergeCell ref="M4:M22"/>
    <mergeCell ref="N4:N22"/>
    <mergeCell ref="C6:D6"/>
    <mergeCell ref="E6:F6"/>
    <mergeCell ref="I6:J6"/>
    <mergeCell ref="B8:B13"/>
    <mergeCell ref="Q6:R6"/>
    <mergeCell ref="S6:T6"/>
    <mergeCell ref="C7:D7"/>
    <mergeCell ref="E7:F7"/>
    <mergeCell ref="I7:J7"/>
    <mergeCell ref="Q7:R7"/>
    <mergeCell ref="S7:T7"/>
    <mergeCell ref="P4:P7"/>
    <mergeCell ref="Q4:R4"/>
    <mergeCell ref="S4:T4"/>
    <mergeCell ref="C8:D8"/>
    <mergeCell ref="E8:F8"/>
    <mergeCell ref="I8:J8"/>
    <mergeCell ref="P8:P13"/>
    <mergeCell ref="Q8:R8"/>
    <mergeCell ref="S8:T8"/>
    <mergeCell ref="C9:D9"/>
    <mergeCell ref="E9:F9"/>
    <mergeCell ref="I9:J9"/>
    <mergeCell ref="Q9:R9"/>
    <mergeCell ref="C11:D11"/>
    <mergeCell ref="E11:F11"/>
    <mergeCell ref="I11:J11"/>
    <mergeCell ref="Q11:R11"/>
    <mergeCell ref="S11:T11"/>
    <mergeCell ref="C12:D13"/>
    <mergeCell ref="Q12:R13"/>
    <mergeCell ref="S9:T9"/>
    <mergeCell ref="C10:D10"/>
    <mergeCell ref="E10:F10"/>
    <mergeCell ref="I10:J10"/>
    <mergeCell ref="Q10:R10"/>
    <mergeCell ref="S10:T10"/>
    <mergeCell ref="S17:U17"/>
    <mergeCell ref="E18:G18"/>
    <mergeCell ref="I18:K18"/>
    <mergeCell ref="S18:U18"/>
    <mergeCell ref="E19:G19"/>
    <mergeCell ref="I19:K19"/>
    <mergeCell ref="S19:U19"/>
    <mergeCell ref="S14:U14"/>
    <mergeCell ref="E15:G15"/>
    <mergeCell ref="I15:K15"/>
    <mergeCell ref="S15:U15"/>
    <mergeCell ref="E16:G16"/>
    <mergeCell ref="I16:K16"/>
    <mergeCell ref="S16:U16"/>
    <mergeCell ref="E14:G14"/>
    <mergeCell ref="I14:K14"/>
    <mergeCell ref="P14:P20"/>
    <mergeCell ref="Q14:Q20"/>
    <mergeCell ref="E17:G17"/>
    <mergeCell ref="I17:K17"/>
    <mergeCell ref="E20:G20"/>
    <mergeCell ref="I20:K20"/>
    <mergeCell ref="I22:J22"/>
    <mergeCell ref="Q22:R22"/>
    <mergeCell ref="S22:T22"/>
    <mergeCell ref="S20:U20"/>
    <mergeCell ref="B21:B22"/>
    <mergeCell ref="C21:D21"/>
    <mergeCell ref="E21:F21"/>
    <mergeCell ref="I21:J21"/>
    <mergeCell ref="P21:P22"/>
    <mergeCell ref="Q21:R21"/>
    <mergeCell ref="S21:T21"/>
    <mergeCell ref="C22:D22"/>
    <mergeCell ref="E22:F22"/>
    <mergeCell ref="B14:B20"/>
    <mergeCell ref="C14:C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2"/>
  <sheetViews>
    <sheetView workbookViewId="0">
      <selection activeCell="P27" sqref="P27"/>
    </sheetView>
  </sheetViews>
  <sheetFormatPr baseColWidth="10" defaultRowHeight="15" x14ac:dyDescent="0.25"/>
  <cols>
    <col min="2" max="2" width="30.28515625" bestFit="1" customWidth="1"/>
    <col min="3" max="3" width="28.7109375" bestFit="1" customWidth="1"/>
    <col min="4" max="4" width="14.7109375" bestFit="1" customWidth="1"/>
    <col min="14" max="14" width="24.5703125" bestFit="1" customWidth="1"/>
    <col min="16" max="16" width="30.28515625" bestFit="1" customWidth="1"/>
    <col min="17" max="17" width="28.7109375" bestFit="1" customWidth="1"/>
    <col min="18" max="18" width="14.7109375" bestFit="1" customWidth="1"/>
    <col min="24" max="24" width="24.5703125" bestFit="1" customWidth="1"/>
  </cols>
  <sheetData>
    <row r="2" spans="2:24" x14ac:dyDescent="0.25">
      <c r="B2" s="40" t="s">
        <v>0</v>
      </c>
      <c r="C2" s="33" t="s">
        <v>1</v>
      </c>
      <c r="D2" s="34"/>
      <c r="E2" s="13">
        <v>2015</v>
      </c>
      <c r="F2" s="14"/>
      <c r="G2" s="14"/>
      <c r="H2" s="15"/>
      <c r="I2" s="13">
        <v>2016</v>
      </c>
      <c r="J2" s="14"/>
      <c r="K2" s="14"/>
      <c r="L2" s="15"/>
      <c r="M2" s="23" t="s">
        <v>26</v>
      </c>
      <c r="N2" s="42" t="s">
        <v>28</v>
      </c>
      <c r="P2" s="40" t="s">
        <v>0</v>
      </c>
      <c r="Q2" s="33" t="s">
        <v>1</v>
      </c>
      <c r="R2" s="34"/>
      <c r="S2" s="13">
        <v>2017</v>
      </c>
      <c r="T2" s="14"/>
      <c r="U2" s="14"/>
      <c r="V2" s="15"/>
      <c r="W2" s="23" t="s">
        <v>26</v>
      </c>
      <c r="X2" s="42" t="s">
        <v>28</v>
      </c>
    </row>
    <row r="3" spans="2:24" x14ac:dyDescent="0.25">
      <c r="B3" s="41"/>
      <c r="C3" s="35"/>
      <c r="D3" s="36"/>
      <c r="E3" s="11" t="s">
        <v>2</v>
      </c>
      <c r="F3" s="12"/>
      <c r="G3" s="1" t="s">
        <v>3</v>
      </c>
      <c r="H3" s="1" t="s">
        <v>4</v>
      </c>
      <c r="I3" s="13" t="s">
        <v>2</v>
      </c>
      <c r="J3" s="15"/>
      <c r="K3" s="1" t="s">
        <v>3</v>
      </c>
      <c r="L3" s="1" t="s">
        <v>4</v>
      </c>
      <c r="M3" s="25"/>
      <c r="N3" s="43"/>
      <c r="P3" s="41"/>
      <c r="Q3" s="35"/>
      <c r="R3" s="36"/>
      <c r="S3" s="11" t="s">
        <v>2</v>
      </c>
      <c r="T3" s="12"/>
      <c r="U3" s="1" t="s">
        <v>3</v>
      </c>
      <c r="V3" s="1" t="s">
        <v>4</v>
      </c>
      <c r="W3" s="25"/>
      <c r="X3" s="43"/>
    </row>
    <row r="4" spans="2:24" x14ac:dyDescent="0.25">
      <c r="B4" s="30" t="s">
        <v>5</v>
      </c>
      <c r="C4" s="31" t="s">
        <v>19</v>
      </c>
      <c r="D4" s="32"/>
      <c r="E4" s="13" t="s">
        <v>35</v>
      </c>
      <c r="F4" s="15"/>
      <c r="G4" s="4" t="s">
        <v>35</v>
      </c>
      <c r="H4" s="5" t="s">
        <v>35</v>
      </c>
      <c r="I4" s="13" t="s">
        <v>35</v>
      </c>
      <c r="J4" s="15"/>
      <c r="K4" s="4" t="s">
        <v>35</v>
      </c>
      <c r="L4" s="3" t="s">
        <v>35</v>
      </c>
      <c r="M4" s="20" t="s">
        <v>27</v>
      </c>
      <c r="N4" s="37"/>
      <c r="P4" s="30" t="s">
        <v>5</v>
      </c>
      <c r="Q4" s="31" t="s">
        <v>19</v>
      </c>
      <c r="R4" s="32"/>
      <c r="S4" s="13" t="s">
        <v>35</v>
      </c>
      <c r="T4" s="15"/>
      <c r="U4" s="4" t="s">
        <v>35</v>
      </c>
      <c r="V4" s="3" t="s">
        <v>35</v>
      </c>
      <c r="W4" s="20" t="s">
        <v>27</v>
      </c>
      <c r="X4" s="37"/>
    </row>
    <row r="5" spans="2:24" x14ac:dyDescent="0.25">
      <c r="B5" s="30"/>
      <c r="C5" s="11" t="s">
        <v>6</v>
      </c>
      <c r="D5" s="12"/>
      <c r="E5" s="13" t="s">
        <v>35</v>
      </c>
      <c r="F5" s="15"/>
      <c r="G5" s="4" t="s">
        <v>35</v>
      </c>
      <c r="H5" s="5" t="s">
        <v>35</v>
      </c>
      <c r="I5" s="13" t="s">
        <v>35</v>
      </c>
      <c r="J5" s="15"/>
      <c r="K5" s="4" t="s">
        <v>35</v>
      </c>
      <c r="L5" s="3" t="s">
        <v>35</v>
      </c>
      <c r="M5" s="21"/>
      <c r="N5" s="38"/>
      <c r="P5" s="30"/>
      <c r="Q5" s="11" t="s">
        <v>6</v>
      </c>
      <c r="R5" s="12"/>
      <c r="S5" s="13" t="s">
        <v>35</v>
      </c>
      <c r="T5" s="15"/>
      <c r="U5" s="4" t="s">
        <v>35</v>
      </c>
      <c r="V5" s="3" t="s">
        <v>35</v>
      </c>
      <c r="W5" s="21"/>
      <c r="X5" s="38"/>
    </row>
    <row r="6" spans="2:24" x14ac:dyDescent="0.25">
      <c r="B6" s="30"/>
      <c r="C6" s="11" t="s">
        <v>7</v>
      </c>
      <c r="D6" s="12"/>
      <c r="E6" s="13" t="s">
        <v>35</v>
      </c>
      <c r="F6" s="15"/>
      <c r="G6" s="4" t="s">
        <v>35</v>
      </c>
      <c r="H6" s="5" t="s">
        <v>35</v>
      </c>
      <c r="I6" s="13" t="s">
        <v>35</v>
      </c>
      <c r="J6" s="15"/>
      <c r="K6" s="4" t="s">
        <v>35</v>
      </c>
      <c r="L6" s="3" t="s">
        <v>35</v>
      </c>
      <c r="M6" s="21"/>
      <c r="N6" s="38"/>
      <c r="P6" s="30"/>
      <c r="Q6" s="11" t="s">
        <v>7</v>
      </c>
      <c r="R6" s="12"/>
      <c r="S6" s="13" t="s">
        <v>35</v>
      </c>
      <c r="T6" s="15"/>
      <c r="U6" s="4" t="s">
        <v>35</v>
      </c>
      <c r="V6" s="3" t="s">
        <v>35</v>
      </c>
      <c r="W6" s="21"/>
      <c r="X6" s="38"/>
    </row>
    <row r="7" spans="2:24" x14ac:dyDescent="0.25">
      <c r="B7" s="30"/>
      <c r="C7" s="11" t="s">
        <v>8</v>
      </c>
      <c r="D7" s="12"/>
      <c r="E7" s="13" t="s">
        <v>35</v>
      </c>
      <c r="F7" s="15"/>
      <c r="G7" s="4" t="s">
        <v>35</v>
      </c>
      <c r="H7" s="5" t="s">
        <v>35</v>
      </c>
      <c r="I7" s="13" t="s">
        <v>35</v>
      </c>
      <c r="J7" s="15"/>
      <c r="K7" s="4" t="s">
        <v>35</v>
      </c>
      <c r="L7" s="3" t="s">
        <v>35</v>
      </c>
      <c r="M7" s="21"/>
      <c r="N7" s="38"/>
      <c r="P7" s="30"/>
      <c r="Q7" s="11" t="s">
        <v>8</v>
      </c>
      <c r="R7" s="12"/>
      <c r="S7" s="13" t="s">
        <v>35</v>
      </c>
      <c r="T7" s="15"/>
      <c r="U7" s="4" t="s">
        <v>35</v>
      </c>
      <c r="V7" s="3" t="s">
        <v>35</v>
      </c>
      <c r="W7" s="21"/>
      <c r="X7" s="38"/>
    </row>
    <row r="8" spans="2:24" x14ac:dyDescent="0.25">
      <c r="B8" s="20" t="s">
        <v>23</v>
      </c>
      <c r="C8" s="11" t="s">
        <v>9</v>
      </c>
      <c r="D8" s="12"/>
      <c r="E8" s="13" t="s">
        <v>35</v>
      </c>
      <c r="F8" s="15"/>
      <c r="G8" s="4" t="s">
        <v>35</v>
      </c>
      <c r="H8" s="5" t="s">
        <v>35</v>
      </c>
      <c r="I8" s="13" t="s">
        <v>35</v>
      </c>
      <c r="J8" s="15"/>
      <c r="K8" s="4" t="s">
        <v>35</v>
      </c>
      <c r="L8" s="3" t="s">
        <v>35</v>
      </c>
      <c r="M8" s="21"/>
      <c r="N8" s="38"/>
      <c r="P8" s="20" t="s">
        <v>23</v>
      </c>
      <c r="Q8" s="11" t="s">
        <v>9</v>
      </c>
      <c r="R8" s="12"/>
      <c r="S8" s="13" t="s">
        <v>35</v>
      </c>
      <c r="T8" s="15"/>
      <c r="U8" s="4" t="s">
        <v>35</v>
      </c>
      <c r="V8" s="3" t="s">
        <v>35</v>
      </c>
      <c r="W8" s="21"/>
      <c r="X8" s="38"/>
    </row>
    <row r="9" spans="2:24" x14ac:dyDescent="0.25">
      <c r="B9" s="21"/>
      <c r="C9" s="11" t="s">
        <v>10</v>
      </c>
      <c r="D9" s="12"/>
      <c r="E9" s="13" t="s">
        <v>35</v>
      </c>
      <c r="F9" s="15"/>
      <c r="G9" s="4" t="s">
        <v>35</v>
      </c>
      <c r="H9" s="5" t="s">
        <v>35</v>
      </c>
      <c r="I9" s="13" t="s">
        <v>35</v>
      </c>
      <c r="J9" s="15"/>
      <c r="K9" s="4" t="s">
        <v>35</v>
      </c>
      <c r="L9" s="3" t="s">
        <v>35</v>
      </c>
      <c r="M9" s="21"/>
      <c r="N9" s="38"/>
      <c r="P9" s="21"/>
      <c r="Q9" s="11" t="s">
        <v>10</v>
      </c>
      <c r="R9" s="12"/>
      <c r="S9" s="13" t="s">
        <v>35</v>
      </c>
      <c r="T9" s="15"/>
      <c r="U9" s="4" t="s">
        <v>35</v>
      </c>
      <c r="V9" s="3" t="s">
        <v>35</v>
      </c>
      <c r="W9" s="21"/>
      <c r="X9" s="38"/>
    </row>
    <row r="10" spans="2:24" x14ac:dyDescent="0.25">
      <c r="B10" s="21"/>
      <c r="C10" s="11" t="s">
        <v>11</v>
      </c>
      <c r="D10" s="12"/>
      <c r="E10" s="13" t="s">
        <v>35</v>
      </c>
      <c r="F10" s="15"/>
      <c r="G10" s="4" t="s">
        <v>35</v>
      </c>
      <c r="H10" s="5" t="s">
        <v>35</v>
      </c>
      <c r="I10" s="13" t="s">
        <v>35</v>
      </c>
      <c r="J10" s="15"/>
      <c r="K10" s="4" t="s">
        <v>35</v>
      </c>
      <c r="L10" s="3" t="s">
        <v>35</v>
      </c>
      <c r="M10" s="21"/>
      <c r="N10" s="38"/>
      <c r="P10" s="21"/>
      <c r="Q10" s="11" t="s">
        <v>11</v>
      </c>
      <c r="R10" s="12"/>
      <c r="S10" s="13" t="s">
        <v>35</v>
      </c>
      <c r="T10" s="15"/>
      <c r="U10" s="4" t="s">
        <v>35</v>
      </c>
      <c r="V10" s="3" t="s">
        <v>35</v>
      </c>
      <c r="W10" s="21"/>
      <c r="X10" s="38"/>
    </row>
    <row r="11" spans="2:24" x14ac:dyDescent="0.25">
      <c r="B11" s="21"/>
      <c r="C11" s="11" t="s">
        <v>12</v>
      </c>
      <c r="D11" s="12"/>
      <c r="E11" s="13" t="s">
        <v>35</v>
      </c>
      <c r="F11" s="15"/>
      <c r="G11" s="4" t="s">
        <v>35</v>
      </c>
      <c r="H11" s="5" t="s">
        <v>35</v>
      </c>
      <c r="I11" s="13" t="s">
        <v>35</v>
      </c>
      <c r="J11" s="15"/>
      <c r="K11" s="4" t="s">
        <v>35</v>
      </c>
      <c r="L11" s="3" t="s">
        <v>35</v>
      </c>
      <c r="M11" s="21"/>
      <c r="N11" s="38"/>
      <c r="P11" s="21"/>
      <c r="Q11" s="11" t="s">
        <v>12</v>
      </c>
      <c r="R11" s="12"/>
      <c r="S11" s="13" t="s">
        <v>35</v>
      </c>
      <c r="T11" s="15"/>
      <c r="U11" s="4" t="s">
        <v>35</v>
      </c>
      <c r="V11" s="3" t="s">
        <v>35</v>
      </c>
      <c r="W11" s="21"/>
      <c r="X11" s="38"/>
    </row>
    <row r="12" spans="2:24" x14ac:dyDescent="0.25">
      <c r="B12" s="21"/>
      <c r="C12" s="33" t="s">
        <v>13</v>
      </c>
      <c r="D12" s="34"/>
      <c r="E12" s="1" t="s">
        <v>20</v>
      </c>
      <c r="F12" s="4">
        <v>1</v>
      </c>
      <c r="G12" s="4" t="s">
        <v>35</v>
      </c>
      <c r="H12" s="5" t="s">
        <v>35</v>
      </c>
      <c r="I12" s="1" t="s">
        <v>20</v>
      </c>
      <c r="J12" s="4" t="s">
        <v>35</v>
      </c>
      <c r="K12" s="4" t="s">
        <v>35</v>
      </c>
      <c r="L12" s="3" t="s">
        <v>35</v>
      </c>
      <c r="M12" s="21"/>
      <c r="N12" s="38"/>
      <c r="P12" s="21"/>
      <c r="Q12" s="33" t="s">
        <v>13</v>
      </c>
      <c r="R12" s="34"/>
      <c r="S12" s="1" t="s">
        <v>20</v>
      </c>
      <c r="T12" s="4" t="s">
        <v>35</v>
      </c>
      <c r="U12" s="4" t="s">
        <v>35</v>
      </c>
      <c r="V12" s="3" t="s">
        <v>35</v>
      </c>
      <c r="W12" s="21"/>
      <c r="X12" s="38"/>
    </row>
    <row r="13" spans="2:24" x14ac:dyDescent="0.25">
      <c r="B13" s="22"/>
      <c r="C13" s="35"/>
      <c r="D13" s="36"/>
      <c r="E13" s="1" t="s">
        <v>21</v>
      </c>
      <c r="F13" s="4">
        <v>1</v>
      </c>
      <c r="G13" s="4" t="s">
        <v>35</v>
      </c>
      <c r="H13" s="5" t="s">
        <v>35</v>
      </c>
      <c r="I13" s="1" t="s">
        <v>21</v>
      </c>
      <c r="J13" s="4" t="s">
        <v>35</v>
      </c>
      <c r="K13" s="4" t="s">
        <v>35</v>
      </c>
      <c r="L13" s="3" t="s">
        <v>35</v>
      </c>
      <c r="M13" s="21"/>
      <c r="N13" s="38"/>
      <c r="P13" s="22"/>
      <c r="Q13" s="35"/>
      <c r="R13" s="36"/>
      <c r="S13" s="1" t="s">
        <v>21</v>
      </c>
      <c r="T13" s="4" t="s">
        <v>35</v>
      </c>
      <c r="U13" s="4" t="s">
        <v>35</v>
      </c>
      <c r="V13" s="3" t="s">
        <v>35</v>
      </c>
      <c r="W13" s="21"/>
      <c r="X13" s="38"/>
    </row>
    <row r="14" spans="2:24" x14ac:dyDescent="0.25">
      <c r="B14" s="20" t="s">
        <v>14</v>
      </c>
      <c r="C14" s="23" t="s">
        <v>24</v>
      </c>
      <c r="D14" s="1" t="s">
        <v>34</v>
      </c>
      <c r="E14" s="13">
        <v>0</v>
      </c>
      <c r="F14" s="14"/>
      <c r="G14" s="15"/>
      <c r="H14" s="2">
        <f>E14/E20</f>
        <v>0</v>
      </c>
      <c r="I14" s="13" t="s">
        <v>35</v>
      </c>
      <c r="J14" s="14"/>
      <c r="K14" s="15"/>
      <c r="L14" s="3" t="s">
        <v>35</v>
      </c>
      <c r="M14" s="21"/>
      <c r="N14" s="38"/>
      <c r="P14" s="20" t="s">
        <v>14</v>
      </c>
      <c r="Q14" s="23" t="s">
        <v>24</v>
      </c>
      <c r="R14" s="1" t="s">
        <v>34</v>
      </c>
      <c r="S14" s="13" t="s">
        <v>35</v>
      </c>
      <c r="T14" s="14"/>
      <c r="U14" s="15"/>
      <c r="V14" s="3" t="s">
        <v>35</v>
      </c>
      <c r="W14" s="21"/>
      <c r="X14" s="38"/>
    </row>
    <row r="15" spans="2:24" x14ac:dyDescent="0.25">
      <c r="B15" s="21"/>
      <c r="C15" s="24"/>
      <c r="D15" s="1" t="s">
        <v>33</v>
      </c>
      <c r="E15" s="13">
        <v>1</v>
      </c>
      <c r="F15" s="14"/>
      <c r="G15" s="15"/>
      <c r="H15" s="2">
        <f>E15/E20</f>
        <v>0.125</v>
      </c>
      <c r="I15" s="13" t="s">
        <v>35</v>
      </c>
      <c r="J15" s="14"/>
      <c r="K15" s="15"/>
      <c r="L15" s="3" t="s">
        <v>35</v>
      </c>
      <c r="M15" s="21"/>
      <c r="N15" s="38"/>
      <c r="P15" s="21"/>
      <c r="Q15" s="24"/>
      <c r="R15" s="1" t="s">
        <v>33</v>
      </c>
      <c r="S15" s="13" t="s">
        <v>35</v>
      </c>
      <c r="T15" s="14"/>
      <c r="U15" s="15"/>
      <c r="V15" s="3" t="s">
        <v>35</v>
      </c>
      <c r="W15" s="21"/>
      <c r="X15" s="38"/>
    </row>
    <row r="16" spans="2:24" x14ac:dyDescent="0.25">
      <c r="B16" s="21"/>
      <c r="C16" s="24"/>
      <c r="D16" s="1" t="s">
        <v>32</v>
      </c>
      <c r="E16" s="13">
        <v>7</v>
      </c>
      <c r="F16" s="14"/>
      <c r="G16" s="15"/>
      <c r="H16" s="2">
        <f>E16/E20</f>
        <v>0.875</v>
      </c>
      <c r="I16" s="13" t="s">
        <v>35</v>
      </c>
      <c r="J16" s="14"/>
      <c r="K16" s="15"/>
      <c r="L16" s="3" t="s">
        <v>35</v>
      </c>
      <c r="M16" s="21"/>
      <c r="N16" s="38"/>
      <c r="P16" s="21"/>
      <c r="Q16" s="24"/>
      <c r="R16" s="1" t="s">
        <v>32</v>
      </c>
      <c r="S16" s="13" t="s">
        <v>35</v>
      </c>
      <c r="T16" s="14"/>
      <c r="U16" s="15"/>
      <c r="V16" s="3" t="s">
        <v>35</v>
      </c>
      <c r="W16" s="21"/>
      <c r="X16" s="38"/>
    </row>
    <row r="17" spans="2:24" x14ac:dyDescent="0.25">
      <c r="B17" s="21"/>
      <c r="C17" s="24"/>
      <c r="D17" s="1" t="s">
        <v>31</v>
      </c>
      <c r="E17" s="13">
        <v>0</v>
      </c>
      <c r="F17" s="14"/>
      <c r="G17" s="15"/>
      <c r="H17" s="2">
        <f>E17/E20</f>
        <v>0</v>
      </c>
      <c r="I17" s="13" t="s">
        <v>35</v>
      </c>
      <c r="J17" s="14"/>
      <c r="K17" s="15"/>
      <c r="L17" s="3" t="s">
        <v>35</v>
      </c>
      <c r="M17" s="21"/>
      <c r="N17" s="38"/>
      <c r="P17" s="21"/>
      <c r="Q17" s="24"/>
      <c r="R17" s="1" t="s">
        <v>31</v>
      </c>
      <c r="S17" s="13" t="s">
        <v>35</v>
      </c>
      <c r="T17" s="14"/>
      <c r="U17" s="15"/>
      <c r="V17" s="3" t="s">
        <v>35</v>
      </c>
      <c r="W17" s="21"/>
      <c r="X17" s="38"/>
    </row>
    <row r="18" spans="2:24" x14ac:dyDescent="0.25">
      <c r="B18" s="21"/>
      <c r="C18" s="24"/>
      <c r="D18" s="1" t="s">
        <v>29</v>
      </c>
      <c r="E18" s="13">
        <v>0</v>
      </c>
      <c r="F18" s="14"/>
      <c r="G18" s="15"/>
      <c r="H18" s="2">
        <f>E18/E20</f>
        <v>0</v>
      </c>
      <c r="I18" s="13" t="s">
        <v>35</v>
      </c>
      <c r="J18" s="14"/>
      <c r="K18" s="15"/>
      <c r="L18" s="3" t="s">
        <v>35</v>
      </c>
      <c r="M18" s="21"/>
      <c r="N18" s="38"/>
      <c r="P18" s="21"/>
      <c r="Q18" s="24"/>
      <c r="R18" s="1" t="s">
        <v>29</v>
      </c>
      <c r="S18" s="13" t="s">
        <v>35</v>
      </c>
      <c r="T18" s="14"/>
      <c r="U18" s="15"/>
      <c r="V18" s="3" t="s">
        <v>35</v>
      </c>
      <c r="W18" s="21"/>
      <c r="X18" s="38"/>
    </row>
    <row r="19" spans="2:24" x14ac:dyDescent="0.25">
      <c r="B19" s="21"/>
      <c r="C19" s="24"/>
      <c r="D19" s="1" t="s">
        <v>30</v>
      </c>
      <c r="E19" s="13">
        <v>0</v>
      </c>
      <c r="F19" s="14"/>
      <c r="G19" s="15"/>
      <c r="H19" s="2">
        <f>E19/E20</f>
        <v>0</v>
      </c>
      <c r="I19" s="13" t="s">
        <v>35</v>
      </c>
      <c r="J19" s="14"/>
      <c r="K19" s="15"/>
      <c r="L19" s="3" t="s">
        <v>35</v>
      </c>
      <c r="M19" s="21"/>
      <c r="N19" s="38"/>
      <c r="P19" s="21"/>
      <c r="Q19" s="24"/>
      <c r="R19" s="1" t="s">
        <v>30</v>
      </c>
      <c r="S19" s="13" t="s">
        <v>35</v>
      </c>
      <c r="T19" s="14"/>
      <c r="U19" s="15"/>
      <c r="V19" s="3" t="s">
        <v>35</v>
      </c>
      <c r="W19" s="21"/>
      <c r="X19" s="38"/>
    </row>
    <row r="20" spans="2:24" x14ac:dyDescent="0.25">
      <c r="B20" s="22"/>
      <c r="C20" s="25"/>
      <c r="D20" s="1" t="s">
        <v>15</v>
      </c>
      <c r="E20" s="13">
        <f>SUM(E14:G19)</f>
        <v>8</v>
      </c>
      <c r="F20" s="14"/>
      <c r="G20" s="15"/>
      <c r="H20" s="2">
        <f>E20/E20</f>
        <v>1</v>
      </c>
      <c r="I20" s="13" t="s">
        <v>35</v>
      </c>
      <c r="J20" s="14"/>
      <c r="K20" s="15"/>
      <c r="L20" s="3" t="s">
        <v>35</v>
      </c>
      <c r="M20" s="21"/>
      <c r="N20" s="38"/>
      <c r="P20" s="22"/>
      <c r="Q20" s="25"/>
      <c r="R20" s="1" t="s">
        <v>15</v>
      </c>
      <c r="S20" s="13" t="s">
        <v>35</v>
      </c>
      <c r="T20" s="14"/>
      <c r="U20" s="15"/>
      <c r="V20" s="3" t="s">
        <v>35</v>
      </c>
      <c r="W20" s="21"/>
      <c r="X20" s="38"/>
    </row>
    <row r="21" spans="2:24" x14ac:dyDescent="0.25">
      <c r="B21" s="16" t="s">
        <v>16</v>
      </c>
      <c r="C21" s="11" t="s">
        <v>17</v>
      </c>
      <c r="D21" s="12"/>
      <c r="E21" s="18" t="s">
        <v>22</v>
      </c>
      <c r="F21" s="19"/>
      <c r="G21" s="4">
        <v>17</v>
      </c>
      <c r="H21" s="2">
        <f>G21/G22</f>
        <v>0.85</v>
      </c>
      <c r="I21" s="18" t="s">
        <v>22</v>
      </c>
      <c r="J21" s="19"/>
      <c r="K21" s="4" t="s">
        <v>35</v>
      </c>
      <c r="L21" s="3" t="s">
        <v>35</v>
      </c>
      <c r="M21" s="21"/>
      <c r="N21" s="38"/>
      <c r="P21" s="16" t="s">
        <v>16</v>
      </c>
      <c r="Q21" s="11" t="s">
        <v>17</v>
      </c>
      <c r="R21" s="12"/>
      <c r="S21" s="18" t="s">
        <v>22</v>
      </c>
      <c r="T21" s="19"/>
      <c r="U21" s="4" t="s">
        <v>35</v>
      </c>
      <c r="V21" s="3" t="s">
        <v>35</v>
      </c>
      <c r="W21" s="21"/>
      <c r="X21" s="38"/>
    </row>
    <row r="22" spans="2:24" x14ac:dyDescent="0.25">
      <c r="B22" s="17"/>
      <c r="C22" s="11" t="s">
        <v>18</v>
      </c>
      <c r="D22" s="12"/>
      <c r="E22" s="9" t="s">
        <v>25</v>
      </c>
      <c r="F22" s="10"/>
      <c r="G22" s="4">
        <v>20</v>
      </c>
      <c r="H22" s="2">
        <f>(G22-G21)/G22</f>
        <v>0.15</v>
      </c>
      <c r="I22" s="9" t="s">
        <v>25</v>
      </c>
      <c r="J22" s="10"/>
      <c r="K22" s="4" t="s">
        <v>35</v>
      </c>
      <c r="L22" s="3" t="s">
        <v>35</v>
      </c>
      <c r="M22" s="22"/>
      <c r="N22" s="39"/>
      <c r="P22" s="17"/>
      <c r="Q22" s="11" t="s">
        <v>18</v>
      </c>
      <c r="R22" s="12"/>
      <c r="S22" s="9" t="s">
        <v>25</v>
      </c>
      <c r="T22" s="10"/>
      <c r="U22" s="4" t="s">
        <v>35</v>
      </c>
      <c r="V22" s="3" t="s">
        <v>35</v>
      </c>
      <c r="W22" s="22"/>
      <c r="X22" s="39"/>
    </row>
  </sheetData>
  <mergeCells count="101">
    <mergeCell ref="P2:P3"/>
    <mergeCell ref="Q2:R3"/>
    <mergeCell ref="S2:V2"/>
    <mergeCell ref="W2:W3"/>
    <mergeCell ref="X2:X3"/>
    <mergeCell ref="E3:F3"/>
    <mergeCell ref="I3:J3"/>
    <mergeCell ref="S3:T3"/>
    <mergeCell ref="B2:B3"/>
    <mergeCell ref="C2:D3"/>
    <mergeCell ref="E2:H2"/>
    <mergeCell ref="I2:L2"/>
    <mergeCell ref="M2:M3"/>
    <mergeCell ref="N2:N3"/>
    <mergeCell ref="W4:W22"/>
    <mergeCell ref="X4:X22"/>
    <mergeCell ref="C5:D5"/>
    <mergeCell ref="E5:F5"/>
    <mergeCell ref="I5:J5"/>
    <mergeCell ref="Q5:R5"/>
    <mergeCell ref="S5:T5"/>
    <mergeCell ref="B4:B7"/>
    <mergeCell ref="C4:D4"/>
    <mergeCell ref="E4:F4"/>
    <mergeCell ref="I4:J4"/>
    <mergeCell ref="M4:M22"/>
    <mergeCell ref="N4:N22"/>
    <mergeCell ref="C6:D6"/>
    <mergeCell ref="E6:F6"/>
    <mergeCell ref="I6:J6"/>
    <mergeCell ref="B8:B13"/>
    <mergeCell ref="Q6:R6"/>
    <mergeCell ref="S6:T6"/>
    <mergeCell ref="C7:D7"/>
    <mergeCell ref="E7:F7"/>
    <mergeCell ref="I7:J7"/>
    <mergeCell ref="Q7:R7"/>
    <mergeCell ref="S7:T7"/>
    <mergeCell ref="P4:P7"/>
    <mergeCell ref="Q4:R4"/>
    <mergeCell ref="S4:T4"/>
    <mergeCell ref="C8:D8"/>
    <mergeCell ref="E8:F8"/>
    <mergeCell ref="I8:J8"/>
    <mergeCell ref="P8:P13"/>
    <mergeCell ref="Q8:R8"/>
    <mergeCell ref="S8:T8"/>
    <mergeCell ref="C9:D9"/>
    <mergeCell ref="E9:F9"/>
    <mergeCell ref="I9:J9"/>
    <mergeCell ref="Q9:R9"/>
    <mergeCell ref="C11:D11"/>
    <mergeCell ref="E11:F11"/>
    <mergeCell ref="I11:J11"/>
    <mergeCell ref="Q11:R11"/>
    <mergeCell ref="S11:T11"/>
    <mergeCell ref="C12:D13"/>
    <mergeCell ref="Q12:R13"/>
    <mergeCell ref="S9:T9"/>
    <mergeCell ref="C10:D10"/>
    <mergeCell ref="E10:F10"/>
    <mergeCell ref="I10:J10"/>
    <mergeCell ref="Q10:R10"/>
    <mergeCell ref="S10:T10"/>
    <mergeCell ref="S17:U17"/>
    <mergeCell ref="E18:G18"/>
    <mergeCell ref="I18:K18"/>
    <mergeCell ref="S18:U18"/>
    <mergeCell ref="E19:G19"/>
    <mergeCell ref="I19:K19"/>
    <mergeCell ref="S19:U19"/>
    <mergeCell ref="S14:U14"/>
    <mergeCell ref="E15:G15"/>
    <mergeCell ref="I15:K15"/>
    <mergeCell ref="S15:U15"/>
    <mergeCell ref="E16:G16"/>
    <mergeCell ref="I16:K16"/>
    <mergeCell ref="S16:U16"/>
    <mergeCell ref="E14:G14"/>
    <mergeCell ref="I14:K14"/>
    <mergeCell ref="P14:P20"/>
    <mergeCell ref="Q14:Q20"/>
    <mergeCell ref="E17:G17"/>
    <mergeCell ref="I17:K17"/>
    <mergeCell ref="E20:G20"/>
    <mergeCell ref="I20:K20"/>
    <mergeCell ref="I22:J22"/>
    <mergeCell ref="Q22:R22"/>
    <mergeCell ref="S22:T22"/>
    <mergeCell ref="S20:U20"/>
    <mergeCell ref="B21:B22"/>
    <mergeCell ref="C21:D21"/>
    <mergeCell ref="E21:F21"/>
    <mergeCell ref="I21:J21"/>
    <mergeCell ref="P21:P22"/>
    <mergeCell ref="Q21:R21"/>
    <mergeCell ref="S21:T21"/>
    <mergeCell ref="C22:D22"/>
    <mergeCell ref="E22:F22"/>
    <mergeCell ref="B14:B20"/>
    <mergeCell ref="C14:C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2"/>
  <sheetViews>
    <sheetView topLeftCell="Q1" workbookViewId="0">
      <selection activeCell="Z22" sqref="Z22"/>
    </sheetView>
  </sheetViews>
  <sheetFormatPr baseColWidth="10" defaultRowHeight="15" x14ac:dyDescent="0.25"/>
  <cols>
    <col min="2" max="2" width="30.28515625" bestFit="1" customWidth="1"/>
    <col min="3" max="3" width="28.7109375" bestFit="1" customWidth="1"/>
    <col min="4" max="4" width="14.7109375" bestFit="1" customWidth="1"/>
    <col min="14" max="14" width="24.5703125" bestFit="1" customWidth="1"/>
    <col min="16" max="16" width="30.28515625" bestFit="1" customWidth="1"/>
    <col min="17" max="17" width="28.7109375" bestFit="1" customWidth="1"/>
    <col min="18" max="18" width="14.7109375" bestFit="1" customWidth="1"/>
    <col min="24" max="24" width="24.5703125" bestFit="1" customWidth="1"/>
  </cols>
  <sheetData>
    <row r="2" spans="2:24" x14ac:dyDescent="0.25">
      <c r="B2" s="40" t="s">
        <v>0</v>
      </c>
      <c r="C2" s="33" t="s">
        <v>1</v>
      </c>
      <c r="D2" s="34"/>
      <c r="E2" s="13">
        <v>2015</v>
      </c>
      <c r="F2" s="14"/>
      <c r="G2" s="14"/>
      <c r="H2" s="15"/>
      <c r="I2" s="13">
        <v>2016</v>
      </c>
      <c r="J2" s="14"/>
      <c r="K2" s="14"/>
      <c r="L2" s="15"/>
      <c r="M2" s="23" t="s">
        <v>26</v>
      </c>
      <c r="N2" s="42" t="s">
        <v>28</v>
      </c>
      <c r="P2" s="40" t="s">
        <v>0</v>
      </c>
      <c r="Q2" s="33" t="s">
        <v>1</v>
      </c>
      <c r="R2" s="34"/>
      <c r="S2" s="13">
        <v>2017</v>
      </c>
      <c r="T2" s="14"/>
      <c r="U2" s="14"/>
      <c r="V2" s="15"/>
      <c r="W2" s="23" t="s">
        <v>26</v>
      </c>
      <c r="X2" s="42" t="s">
        <v>28</v>
      </c>
    </row>
    <row r="3" spans="2:24" x14ac:dyDescent="0.25">
      <c r="B3" s="41"/>
      <c r="C3" s="35"/>
      <c r="D3" s="36"/>
      <c r="E3" s="11" t="s">
        <v>2</v>
      </c>
      <c r="F3" s="12"/>
      <c r="G3" s="1" t="s">
        <v>3</v>
      </c>
      <c r="H3" s="1" t="s">
        <v>4</v>
      </c>
      <c r="I3" s="13" t="s">
        <v>2</v>
      </c>
      <c r="J3" s="15"/>
      <c r="K3" s="1" t="s">
        <v>3</v>
      </c>
      <c r="L3" s="1" t="s">
        <v>4</v>
      </c>
      <c r="M3" s="25"/>
      <c r="N3" s="43"/>
      <c r="P3" s="41"/>
      <c r="Q3" s="35"/>
      <c r="R3" s="36"/>
      <c r="S3" s="11" t="s">
        <v>2</v>
      </c>
      <c r="T3" s="12"/>
      <c r="U3" s="1" t="s">
        <v>3</v>
      </c>
      <c r="V3" s="1" t="s">
        <v>4</v>
      </c>
      <c r="W3" s="25"/>
      <c r="X3" s="43"/>
    </row>
    <row r="4" spans="2:24" x14ac:dyDescent="0.25">
      <c r="B4" s="30" t="s">
        <v>5</v>
      </c>
      <c r="C4" s="31" t="s">
        <v>19</v>
      </c>
      <c r="D4" s="32"/>
      <c r="E4" s="13" t="s">
        <v>35</v>
      </c>
      <c r="F4" s="15"/>
      <c r="G4" s="4" t="s">
        <v>35</v>
      </c>
      <c r="H4" s="5" t="s">
        <v>35</v>
      </c>
      <c r="I4" s="13" t="s">
        <v>35</v>
      </c>
      <c r="J4" s="15"/>
      <c r="K4" s="4" t="s">
        <v>35</v>
      </c>
      <c r="L4" s="3" t="s">
        <v>35</v>
      </c>
      <c r="M4" s="20" t="s">
        <v>27</v>
      </c>
      <c r="N4" s="37"/>
      <c r="P4" s="30" t="s">
        <v>5</v>
      </c>
      <c r="Q4" s="31" t="s">
        <v>19</v>
      </c>
      <c r="R4" s="32"/>
      <c r="S4" s="13" t="s">
        <v>35</v>
      </c>
      <c r="T4" s="15"/>
      <c r="U4" s="4" t="s">
        <v>35</v>
      </c>
      <c r="V4" s="3" t="s">
        <v>35</v>
      </c>
      <c r="W4" s="20" t="s">
        <v>27</v>
      </c>
      <c r="X4" s="37"/>
    </row>
    <row r="5" spans="2:24" x14ac:dyDescent="0.25">
      <c r="B5" s="30"/>
      <c r="C5" s="11" t="s">
        <v>6</v>
      </c>
      <c r="D5" s="12"/>
      <c r="E5" s="13" t="s">
        <v>35</v>
      </c>
      <c r="F5" s="15"/>
      <c r="G5" s="4" t="s">
        <v>35</v>
      </c>
      <c r="H5" s="5" t="s">
        <v>35</v>
      </c>
      <c r="I5" s="13" t="s">
        <v>35</v>
      </c>
      <c r="J5" s="15"/>
      <c r="K5" s="4" t="s">
        <v>35</v>
      </c>
      <c r="L5" s="3" t="s">
        <v>35</v>
      </c>
      <c r="M5" s="21"/>
      <c r="N5" s="38"/>
      <c r="P5" s="30"/>
      <c r="Q5" s="11" t="s">
        <v>6</v>
      </c>
      <c r="R5" s="12"/>
      <c r="S5" s="13" t="s">
        <v>35</v>
      </c>
      <c r="T5" s="15"/>
      <c r="U5" s="4" t="s">
        <v>35</v>
      </c>
      <c r="V5" s="3" t="s">
        <v>35</v>
      </c>
      <c r="W5" s="21"/>
      <c r="X5" s="38"/>
    </row>
    <row r="6" spans="2:24" x14ac:dyDescent="0.25">
      <c r="B6" s="30"/>
      <c r="C6" s="11" t="s">
        <v>7</v>
      </c>
      <c r="D6" s="12"/>
      <c r="E6" s="13" t="s">
        <v>35</v>
      </c>
      <c r="F6" s="15"/>
      <c r="G6" s="4" t="s">
        <v>35</v>
      </c>
      <c r="H6" s="5" t="s">
        <v>35</v>
      </c>
      <c r="I6" s="13" t="s">
        <v>35</v>
      </c>
      <c r="J6" s="15"/>
      <c r="K6" s="4" t="s">
        <v>35</v>
      </c>
      <c r="L6" s="3" t="s">
        <v>35</v>
      </c>
      <c r="M6" s="21"/>
      <c r="N6" s="38"/>
      <c r="P6" s="30"/>
      <c r="Q6" s="11" t="s">
        <v>7</v>
      </c>
      <c r="R6" s="12"/>
      <c r="S6" s="13" t="s">
        <v>35</v>
      </c>
      <c r="T6" s="15"/>
      <c r="U6" s="4" t="s">
        <v>35</v>
      </c>
      <c r="V6" s="3" t="s">
        <v>35</v>
      </c>
      <c r="W6" s="21"/>
      <c r="X6" s="38"/>
    </row>
    <row r="7" spans="2:24" x14ac:dyDescent="0.25">
      <c r="B7" s="30"/>
      <c r="C7" s="11" t="s">
        <v>8</v>
      </c>
      <c r="D7" s="12"/>
      <c r="E7" s="13" t="s">
        <v>35</v>
      </c>
      <c r="F7" s="15"/>
      <c r="G7" s="4" t="s">
        <v>35</v>
      </c>
      <c r="H7" s="5" t="s">
        <v>35</v>
      </c>
      <c r="I7" s="13" t="s">
        <v>35</v>
      </c>
      <c r="J7" s="15"/>
      <c r="K7" s="4" t="s">
        <v>35</v>
      </c>
      <c r="L7" s="3" t="s">
        <v>35</v>
      </c>
      <c r="M7" s="21"/>
      <c r="N7" s="38"/>
      <c r="P7" s="30"/>
      <c r="Q7" s="11" t="s">
        <v>8</v>
      </c>
      <c r="R7" s="12"/>
      <c r="S7" s="13" t="s">
        <v>35</v>
      </c>
      <c r="T7" s="15"/>
      <c r="U7" s="4" t="s">
        <v>35</v>
      </c>
      <c r="V7" s="3" t="s">
        <v>35</v>
      </c>
      <c r="W7" s="21"/>
      <c r="X7" s="38"/>
    </row>
    <row r="8" spans="2:24" x14ac:dyDescent="0.25">
      <c r="B8" s="20" t="s">
        <v>23</v>
      </c>
      <c r="C8" s="11" t="s">
        <v>9</v>
      </c>
      <c r="D8" s="12"/>
      <c r="E8" s="13" t="s">
        <v>35</v>
      </c>
      <c r="F8" s="15"/>
      <c r="G8" s="4" t="s">
        <v>35</v>
      </c>
      <c r="H8" s="5" t="s">
        <v>35</v>
      </c>
      <c r="I8" s="13" t="s">
        <v>35</v>
      </c>
      <c r="J8" s="15"/>
      <c r="K8" s="4" t="s">
        <v>35</v>
      </c>
      <c r="L8" s="3" t="s">
        <v>35</v>
      </c>
      <c r="M8" s="21"/>
      <c r="N8" s="38"/>
      <c r="P8" s="20" t="s">
        <v>23</v>
      </c>
      <c r="Q8" s="11" t="s">
        <v>9</v>
      </c>
      <c r="R8" s="12"/>
      <c r="S8" s="13" t="s">
        <v>35</v>
      </c>
      <c r="T8" s="15"/>
      <c r="U8" s="4" t="s">
        <v>35</v>
      </c>
      <c r="V8" s="3" t="s">
        <v>35</v>
      </c>
      <c r="W8" s="21"/>
      <c r="X8" s="38"/>
    </row>
    <row r="9" spans="2:24" x14ac:dyDescent="0.25">
      <c r="B9" s="21"/>
      <c r="C9" s="11" t="s">
        <v>10</v>
      </c>
      <c r="D9" s="12"/>
      <c r="E9" s="13" t="s">
        <v>35</v>
      </c>
      <c r="F9" s="15"/>
      <c r="G9" s="4" t="s">
        <v>35</v>
      </c>
      <c r="H9" s="5" t="s">
        <v>35</v>
      </c>
      <c r="I9" s="13" t="s">
        <v>35</v>
      </c>
      <c r="J9" s="15"/>
      <c r="K9" s="4" t="s">
        <v>35</v>
      </c>
      <c r="L9" s="3" t="s">
        <v>35</v>
      </c>
      <c r="M9" s="21"/>
      <c r="N9" s="38"/>
      <c r="P9" s="21"/>
      <c r="Q9" s="11" t="s">
        <v>10</v>
      </c>
      <c r="R9" s="12"/>
      <c r="S9" s="13" t="s">
        <v>35</v>
      </c>
      <c r="T9" s="15"/>
      <c r="U9" s="4" t="s">
        <v>35</v>
      </c>
      <c r="V9" s="3" t="s">
        <v>35</v>
      </c>
      <c r="W9" s="21"/>
      <c r="X9" s="38"/>
    </row>
    <row r="10" spans="2:24" x14ac:dyDescent="0.25">
      <c r="B10" s="21"/>
      <c r="C10" s="11" t="s">
        <v>11</v>
      </c>
      <c r="D10" s="12"/>
      <c r="E10" s="13" t="s">
        <v>35</v>
      </c>
      <c r="F10" s="15"/>
      <c r="G10" s="4" t="s">
        <v>35</v>
      </c>
      <c r="H10" s="5" t="s">
        <v>35</v>
      </c>
      <c r="I10" s="13" t="s">
        <v>35</v>
      </c>
      <c r="J10" s="15"/>
      <c r="K10" s="4" t="s">
        <v>35</v>
      </c>
      <c r="L10" s="3" t="s">
        <v>35</v>
      </c>
      <c r="M10" s="21"/>
      <c r="N10" s="38"/>
      <c r="P10" s="21"/>
      <c r="Q10" s="11" t="s">
        <v>11</v>
      </c>
      <c r="R10" s="12"/>
      <c r="S10" s="13" t="s">
        <v>35</v>
      </c>
      <c r="T10" s="15"/>
      <c r="U10" s="4" t="s">
        <v>35</v>
      </c>
      <c r="V10" s="3" t="s">
        <v>35</v>
      </c>
      <c r="W10" s="21"/>
      <c r="X10" s="38"/>
    </row>
    <row r="11" spans="2:24" x14ac:dyDescent="0.25">
      <c r="B11" s="21"/>
      <c r="C11" s="11" t="s">
        <v>12</v>
      </c>
      <c r="D11" s="12"/>
      <c r="E11" s="13" t="s">
        <v>35</v>
      </c>
      <c r="F11" s="15"/>
      <c r="G11" s="4" t="s">
        <v>35</v>
      </c>
      <c r="H11" s="5" t="s">
        <v>35</v>
      </c>
      <c r="I11" s="13" t="s">
        <v>35</v>
      </c>
      <c r="J11" s="15"/>
      <c r="K11" s="4" t="s">
        <v>35</v>
      </c>
      <c r="L11" s="3" t="s">
        <v>35</v>
      </c>
      <c r="M11" s="21"/>
      <c r="N11" s="38"/>
      <c r="P11" s="21"/>
      <c r="Q11" s="11" t="s">
        <v>12</v>
      </c>
      <c r="R11" s="12"/>
      <c r="S11" s="13" t="s">
        <v>35</v>
      </c>
      <c r="T11" s="15"/>
      <c r="U11" s="4" t="s">
        <v>35</v>
      </c>
      <c r="V11" s="3" t="s">
        <v>35</v>
      </c>
      <c r="W11" s="21"/>
      <c r="X11" s="38"/>
    </row>
    <row r="12" spans="2:24" x14ac:dyDescent="0.25">
      <c r="B12" s="21"/>
      <c r="C12" s="33" t="s">
        <v>13</v>
      </c>
      <c r="D12" s="34"/>
      <c r="E12" s="1" t="s">
        <v>20</v>
      </c>
      <c r="F12" s="4">
        <v>3</v>
      </c>
      <c r="G12" s="4" t="s">
        <v>35</v>
      </c>
      <c r="H12" s="5" t="s">
        <v>35</v>
      </c>
      <c r="I12" s="1" t="s">
        <v>20</v>
      </c>
      <c r="J12" s="4" t="s">
        <v>35</v>
      </c>
      <c r="K12" s="4" t="s">
        <v>35</v>
      </c>
      <c r="L12" s="3" t="s">
        <v>35</v>
      </c>
      <c r="M12" s="21"/>
      <c r="N12" s="38"/>
      <c r="P12" s="21"/>
      <c r="Q12" s="33" t="s">
        <v>13</v>
      </c>
      <c r="R12" s="34"/>
      <c r="S12" s="1" t="s">
        <v>20</v>
      </c>
      <c r="T12" s="4" t="s">
        <v>35</v>
      </c>
      <c r="U12" s="4" t="s">
        <v>35</v>
      </c>
      <c r="V12" s="3" t="s">
        <v>35</v>
      </c>
      <c r="W12" s="21"/>
      <c r="X12" s="38"/>
    </row>
    <row r="13" spans="2:24" x14ac:dyDescent="0.25">
      <c r="B13" s="22"/>
      <c r="C13" s="35"/>
      <c r="D13" s="36"/>
      <c r="E13" s="1" t="s">
        <v>21</v>
      </c>
      <c r="F13" s="4">
        <v>2</v>
      </c>
      <c r="G13" s="4" t="s">
        <v>35</v>
      </c>
      <c r="H13" s="5" t="s">
        <v>35</v>
      </c>
      <c r="I13" s="1" t="s">
        <v>21</v>
      </c>
      <c r="J13" s="4" t="s">
        <v>35</v>
      </c>
      <c r="K13" s="4" t="s">
        <v>35</v>
      </c>
      <c r="L13" s="3" t="s">
        <v>35</v>
      </c>
      <c r="M13" s="21"/>
      <c r="N13" s="38"/>
      <c r="P13" s="22"/>
      <c r="Q13" s="35"/>
      <c r="R13" s="36"/>
      <c r="S13" s="1" t="s">
        <v>21</v>
      </c>
      <c r="T13" s="4" t="s">
        <v>35</v>
      </c>
      <c r="U13" s="4" t="s">
        <v>35</v>
      </c>
      <c r="V13" s="3" t="s">
        <v>35</v>
      </c>
      <c r="W13" s="21"/>
      <c r="X13" s="38"/>
    </row>
    <row r="14" spans="2:24" x14ac:dyDescent="0.25">
      <c r="B14" s="20" t="s">
        <v>14</v>
      </c>
      <c r="C14" s="23" t="s">
        <v>24</v>
      </c>
      <c r="D14" s="1" t="s">
        <v>34</v>
      </c>
      <c r="E14" s="26">
        <v>0</v>
      </c>
      <c r="F14" s="27"/>
      <c r="G14" s="28"/>
      <c r="H14" s="2">
        <f>E14/E20</f>
        <v>0</v>
      </c>
      <c r="I14" s="13" t="s">
        <v>35</v>
      </c>
      <c r="J14" s="14"/>
      <c r="K14" s="15"/>
      <c r="L14" s="3" t="s">
        <v>35</v>
      </c>
      <c r="M14" s="21"/>
      <c r="N14" s="38"/>
      <c r="P14" s="20" t="s">
        <v>14</v>
      </c>
      <c r="Q14" s="23" t="s">
        <v>24</v>
      </c>
      <c r="R14" s="1" t="s">
        <v>34</v>
      </c>
      <c r="S14" s="13" t="s">
        <v>35</v>
      </c>
      <c r="T14" s="14"/>
      <c r="U14" s="15"/>
      <c r="V14" s="3" t="s">
        <v>35</v>
      </c>
      <c r="W14" s="21"/>
      <c r="X14" s="38"/>
    </row>
    <row r="15" spans="2:24" x14ac:dyDescent="0.25">
      <c r="B15" s="21"/>
      <c r="C15" s="24"/>
      <c r="D15" s="1" t="s">
        <v>33</v>
      </c>
      <c r="E15" s="26">
        <v>8</v>
      </c>
      <c r="F15" s="27"/>
      <c r="G15" s="28"/>
      <c r="H15" s="2">
        <f>E15/E20</f>
        <v>0.4</v>
      </c>
      <c r="I15" s="13" t="s">
        <v>35</v>
      </c>
      <c r="J15" s="14"/>
      <c r="K15" s="15"/>
      <c r="L15" s="3" t="s">
        <v>35</v>
      </c>
      <c r="M15" s="21"/>
      <c r="N15" s="38"/>
      <c r="P15" s="21"/>
      <c r="Q15" s="24"/>
      <c r="R15" s="1" t="s">
        <v>33</v>
      </c>
      <c r="S15" s="13" t="s">
        <v>35</v>
      </c>
      <c r="T15" s="14"/>
      <c r="U15" s="15"/>
      <c r="V15" s="3" t="s">
        <v>35</v>
      </c>
      <c r="W15" s="21"/>
      <c r="X15" s="38"/>
    </row>
    <row r="16" spans="2:24" x14ac:dyDescent="0.25">
      <c r="B16" s="21"/>
      <c r="C16" s="24"/>
      <c r="D16" s="1" t="s">
        <v>32</v>
      </c>
      <c r="E16" s="26">
        <v>12</v>
      </c>
      <c r="F16" s="27"/>
      <c r="G16" s="28"/>
      <c r="H16" s="2">
        <f>E16/E20</f>
        <v>0.6</v>
      </c>
      <c r="I16" s="13" t="s">
        <v>35</v>
      </c>
      <c r="J16" s="14"/>
      <c r="K16" s="15"/>
      <c r="L16" s="3" t="s">
        <v>35</v>
      </c>
      <c r="M16" s="21"/>
      <c r="N16" s="38"/>
      <c r="P16" s="21"/>
      <c r="Q16" s="24"/>
      <c r="R16" s="1" t="s">
        <v>32</v>
      </c>
      <c r="S16" s="13" t="s">
        <v>35</v>
      </c>
      <c r="T16" s="14"/>
      <c r="U16" s="15"/>
      <c r="V16" s="3" t="s">
        <v>35</v>
      </c>
      <c r="W16" s="21"/>
      <c r="X16" s="38"/>
    </row>
    <row r="17" spans="2:24" x14ac:dyDescent="0.25">
      <c r="B17" s="21"/>
      <c r="C17" s="24"/>
      <c r="D17" s="1" t="s">
        <v>31</v>
      </c>
      <c r="E17" s="26">
        <v>0</v>
      </c>
      <c r="F17" s="27"/>
      <c r="G17" s="28"/>
      <c r="H17" s="2">
        <f>E17/E20</f>
        <v>0</v>
      </c>
      <c r="I17" s="13" t="s">
        <v>35</v>
      </c>
      <c r="J17" s="14"/>
      <c r="K17" s="15"/>
      <c r="L17" s="3" t="s">
        <v>35</v>
      </c>
      <c r="M17" s="21"/>
      <c r="N17" s="38"/>
      <c r="P17" s="21"/>
      <c r="Q17" s="24"/>
      <c r="R17" s="1" t="s">
        <v>31</v>
      </c>
      <c r="S17" s="13" t="s">
        <v>35</v>
      </c>
      <c r="T17" s="14"/>
      <c r="U17" s="15"/>
      <c r="V17" s="3" t="s">
        <v>35</v>
      </c>
      <c r="W17" s="21"/>
      <c r="X17" s="38"/>
    </row>
    <row r="18" spans="2:24" x14ac:dyDescent="0.25">
      <c r="B18" s="21"/>
      <c r="C18" s="24"/>
      <c r="D18" s="1" t="s">
        <v>29</v>
      </c>
      <c r="E18" s="26">
        <v>0</v>
      </c>
      <c r="F18" s="27"/>
      <c r="G18" s="28"/>
      <c r="H18" s="2">
        <f>E18/E20</f>
        <v>0</v>
      </c>
      <c r="I18" s="13" t="s">
        <v>35</v>
      </c>
      <c r="J18" s="14"/>
      <c r="K18" s="15"/>
      <c r="L18" s="3" t="s">
        <v>35</v>
      </c>
      <c r="M18" s="21"/>
      <c r="N18" s="38"/>
      <c r="P18" s="21"/>
      <c r="Q18" s="24"/>
      <c r="R18" s="1" t="s">
        <v>29</v>
      </c>
      <c r="S18" s="13" t="s">
        <v>35</v>
      </c>
      <c r="T18" s="14"/>
      <c r="U18" s="15"/>
      <c r="V18" s="3" t="s">
        <v>35</v>
      </c>
      <c r="W18" s="21"/>
      <c r="X18" s="38"/>
    </row>
    <row r="19" spans="2:24" x14ac:dyDescent="0.25">
      <c r="B19" s="21"/>
      <c r="C19" s="24"/>
      <c r="D19" s="1" t="s">
        <v>30</v>
      </c>
      <c r="E19" s="26">
        <v>0</v>
      </c>
      <c r="F19" s="27"/>
      <c r="G19" s="28"/>
      <c r="H19" s="2">
        <f>E19/E20</f>
        <v>0</v>
      </c>
      <c r="I19" s="13" t="s">
        <v>35</v>
      </c>
      <c r="J19" s="14"/>
      <c r="K19" s="15"/>
      <c r="L19" s="3" t="s">
        <v>35</v>
      </c>
      <c r="M19" s="21"/>
      <c r="N19" s="38"/>
      <c r="P19" s="21"/>
      <c r="Q19" s="24"/>
      <c r="R19" s="1" t="s">
        <v>30</v>
      </c>
      <c r="S19" s="13" t="s">
        <v>35</v>
      </c>
      <c r="T19" s="14"/>
      <c r="U19" s="15"/>
      <c r="V19" s="3" t="s">
        <v>35</v>
      </c>
      <c r="W19" s="21"/>
      <c r="X19" s="38"/>
    </row>
    <row r="20" spans="2:24" x14ac:dyDescent="0.25">
      <c r="B20" s="22"/>
      <c r="C20" s="25"/>
      <c r="D20" s="1" t="s">
        <v>15</v>
      </c>
      <c r="E20" s="26">
        <f>SUM(E14:G19)</f>
        <v>20</v>
      </c>
      <c r="F20" s="27"/>
      <c r="G20" s="28"/>
      <c r="H20" s="2">
        <f>E20/E20</f>
        <v>1</v>
      </c>
      <c r="I20" s="13" t="s">
        <v>35</v>
      </c>
      <c r="J20" s="14"/>
      <c r="K20" s="15"/>
      <c r="L20" s="3" t="s">
        <v>35</v>
      </c>
      <c r="M20" s="21"/>
      <c r="N20" s="38"/>
      <c r="P20" s="22"/>
      <c r="Q20" s="25"/>
      <c r="R20" s="1" t="s">
        <v>15</v>
      </c>
      <c r="S20" s="13" t="s">
        <v>35</v>
      </c>
      <c r="T20" s="14"/>
      <c r="U20" s="15"/>
      <c r="V20" s="3" t="s">
        <v>35</v>
      </c>
      <c r="W20" s="21"/>
      <c r="X20" s="38"/>
    </row>
    <row r="21" spans="2:24" x14ac:dyDescent="0.25">
      <c r="B21" s="16" t="s">
        <v>16</v>
      </c>
      <c r="C21" s="11" t="s">
        <v>17</v>
      </c>
      <c r="D21" s="12"/>
      <c r="E21" s="18" t="s">
        <v>22</v>
      </c>
      <c r="F21" s="19"/>
      <c r="G21" s="1">
        <v>17</v>
      </c>
      <c r="H21" s="2">
        <f>G21/G22</f>
        <v>0.85</v>
      </c>
      <c r="I21" s="18" t="s">
        <v>22</v>
      </c>
      <c r="J21" s="19"/>
      <c r="K21" s="4" t="s">
        <v>35</v>
      </c>
      <c r="L21" s="3" t="s">
        <v>35</v>
      </c>
      <c r="M21" s="21"/>
      <c r="N21" s="38"/>
      <c r="P21" s="16" t="s">
        <v>16</v>
      </c>
      <c r="Q21" s="11" t="s">
        <v>17</v>
      </c>
      <c r="R21" s="12"/>
      <c r="S21" s="18" t="s">
        <v>22</v>
      </c>
      <c r="T21" s="19"/>
      <c r="U21" s="4" t="s">
        <v>35</v>
      </c>
      <c r="V21" s="3" t="s">
        <v>35</v>
      </c>
      <c r="W21" s="21"/>
      <c r="X21" s="38"/>
    </row>
    <row r="22" spans="2:24" x14ac:dyDescent="0.25">
      <c r="B22" s="17"/>
      <c r="C22" s="11" t="s">
        <v>18</v>
      </c>
      <c r="D22" s="12"/>
      <c r="E22" s="9" t="s">
        <v>25</v>
      </c>
      <c r="F22" s="10"/>
      <c r="G22" s="1">
        <v>20</v>
      </c>
      <c r="H22" s="2">
        <f>(G22-G21)/G22</f>
        <v>0.15</v>
      </c>
      <c r="I22" s="9" t="s">
        <v>25</v>
      </c>
      <c r="J22" s="10"/>
      <c r="K22" s="4" t="s">
        <v>35</v>
      </c>
      <c r="L22" s="3" t="s">
        <v>35</v>
      </c>
      <c r="M22" s="22"/>
      <c r="N22" s="39"/>
      <c r="P22" s="17"/>
      <c r="Q22" s="11" t="s">
        <v>18</v>
      </c>
      <c r="R22" s="12"/>
      <c r="S22" s="9" t="s">
        <v>25</v>
      </c>
      <c r="T22" s="10"/>
      <c r="U22" s="4" t="s">
        <v>35</v>
      </c>
      <c r="V22" s="3" t="s">
        <v>35</v>
      </c>
      <c r="W22" s="22"/>
      <c r="X22" s="39"/>
    </row>
  </sheetData>
  <mergeCells count="101">
    <mergeCell ref="P2:P3"/>
    <mergeCell ref="Q2:R3"/>
    <mergeCell ref="S2:V2"/>
    <mergeCell ref="W2:W3"/>
    <mergeCell ref="X2:X3"/>
    <mergeCell ref="E3:F3"/>
    <mergeCell ref="I3:J3"/>
    <mergeCell ref="S3:T3"/>
    <mergeCell ref="B2:B3"/>
    <mergeCell ref="C2:D3"/>
    <mergeCell ref="E2:H2"/>
    <mergeCell ref="I2:L2"/>
    <mergeCell ref="M2:M3"/>
    <mergeCell ref="N2:N3"/>
    <mergeCell ref="W4:W22"/>
    <mergeCell ref="X4:X22"/>
    <mergeCell ref="C5:D5"/>
    <mergeCell ref="E5:F5"/>
    <mergeCell ref="I5:J5"/>
    <mergeCell ref="Q5:R5"/>
    <mergeCell ref="S5:T5"/>
    <mergeCell ref="B4:B7"/>
    <mergeCell ref="C4:D4"/>
    <mergeCell ref="E4:F4"/>
    <mergeCell ref="I4:J4"/>
    <mergeCell ref="M4:M22"/>
    <mergeCell ref="N4:N22"/>
    <mergeCell ref="C6:D6"/>
    <mergeCell ref="E6:F6"/>
    <mergeCell ref="I6:J6"/>
    <mergeCell ref="B8:B13"/>
    <mergeCell ref="Q6:R6"/>
    <mergeCell ref="S6:T6"/>
    <mergeCell ref="C7:D7"/>
    <mergeCell ref="E7:F7"/>
    <mergeCell ref="I7:J7"/>
    <mergeCell ref="Q7:R7"/>
    <mergeCell ref="S7:T7"/>
    <mergeCell ref="P4:P7"/>
    <mergeCell ref="Q4:R4"/>
    <mergeCell ref="S4:T4"/>
    <mergeCell ref="C8:D8"/>
    <mergeCell ref="E8:F8"/>
    <mergeCell ref="I8:J8"/>
    <mergeCell ref="P8:P13"/>
    <mergeCell ref="Q8:R8"/>
    <mergeCell ref="S8:T8"/>
    <mergeCell ref="C9:D9"/>
    <mergeCell ref="E9:F9"/>
    <mergeCell ref="I9:J9"/>
    <mergeCell ref="Q9:R9"/>
    <mergeCell ref="C11:D11"/>
    <mergeCell ref="E11:F11"/>
    <mergeCell ref="I11:J11"/>
    <mergeCell ref="Q11:R11"/>
    <mergeCell ref="S11:T11"/>
    <mergeCell ref="C12:D13"/>
    <mergeCell ref="Q12:R13"/>
    <mergeCell ref="S9:T9"/>
    <mergeCell ref="C10:D10"/>
    <mergeCell ref="E10:F10"/>
    <mergeCell ref="I10:J10"/>
    <mergeCell ref="Q10:R10"/>
    <mergeCell ref="S10:T10"/>
    <mergeCell ref="S17:U17"/>
    <mergeCell ref="E18:G18"/>
    <mergeCell ref="I18:K18"/>
    <mergeCell ref="S18:U18"/>
    <mergeCell ref="E19:G19"/>
    <mergeCell ref="I19:K19"/>
    <mergeCell ref="S19:U19"/>
    <mergeCell ref="S14:U14"/>
    <mergeCell ref="E15:G15"/>
    <mergeCell ref="I15:K15"/>
    <mergeCell ref="S15:U15"/>
    <mergeCell ref="E16:G16"/>
    <mergeCell ref="I16:K16"/>
    <mergeCell ref="S16:U16"/>
    <mergeCell ref="E14:G14"/>
    <mergeCell ref="I14:K14"/>
    <mergeCell ref="P14:P20"/>
    <mergeCell ref="Q14:Q20"/>
    <mergeCell ref="E17:G17"/>
    <mergeCell ref="I17:K17"/>
    <mergeCell ref="E20:G20"/>
    <mergeCell ref="I20:K20"/>
    <mergeCell ref="I22:J22"/>
    <mergeCell ref="Q22:R22"/>
    <mergeCell ref="S22:T22"/>
    <mergeCell ref="S20:U20"/>
    <mergeCell ref="B21:B22"/>
    <mergeCell ref="C21:D21"/>
    <mergeCell ref="E21:F21"/>
    <mergeCell ref="I21:J21"/>
    <mergeCell ref="P21:P22"/>
    <mergeCell ref="Q21:R21"/>
    <mergeCell ref="S21:T21"/>
    <mergeCell ref="C22:D22"/>
    <mergeCell ref="E22:F22"/>
    <mergeCell ref="B14:B20"/>
    <mergeCell ref="C14:C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2"/>
  <sheetViews>
    <sheetView workbookViewId="0">
      <selection activeCell="R14" sqref="R14"/>
    </sheetView>
  </sheetViews>
  <sheetFormatPr baseColWidth="10" defaultRowHeight="15" x14ac:dyDescent="0.25"/>
  <cols>
    <col min="2" max="2" width="30.28515625" bestFit="1" customWidth="1"/>
    <col min="3" max="3" width="28.7109375" bestFit="1" customWidth="1"/>
    <col min="4" max="4" width="14.7109375" bestFit="1" customWidth="1"/>
    <col min="14" max="14" width="24.5703125" bestFit="1" customWidth="1"/>
    <col min="16" max="16" width="30.28515625" bestFit="1" customWidth="1"/>
    <col min="17" max="17" width="28.7109375" bestFit="1" customWidth="1"/>
    <col min="18" max="18" width="14.7109375" bestFit="1" customWidth="1"/>
    <col min="24" max="24" width="24.5703125" bestFit="1" customWidth="1"/>
  </cols>
  <sheetData>
    <row r="2" spans="2:24" x14ac:dyDescent="0.25">
      <c r="B2" s="40" t="s">
        <v>0</v>
      </c>
      <c r="C2" s="33" t="s">
        <v>1</v>
      </c>
      <c r="D2" s="34"/>
      <c r="E2" s="13">
        <v>2015</v>
      </c>
      <c r="F2" s="14"/>
      <c r="G2" s="14"/>
      <c r="H2" s="15"/>
      <c r="I2" s="13">
        <v>2016</v>
      </c>
      <c r="J2" s="14"/>
      <c r="K2" s="14"/>
      <c r="L2" s="15"/>
      <c r="M2" s="23" t="s">
        <v>26</v>
      </c>
      <c r="N2" s="42" t="s">
        <v>28</v>
      </c>
      <c r="P2" s="40" t="s">
        <v>0</v>
      </c>
      <c r="Q2" s="33" t="s">
        <v>1</v>
      </c>
      <c r="R2" s="34"/>
      <c r="S2" s="13">
        <v>2017</v>
      </c>
      <c r="T2" s="14"/>
      <c r="U2" s="14"/>
      <c r="V2" s="15"/>
      <c r="W2" s="23" t="s">
        <v>26</v>
      </c>
      <c r="X2" s="42" t="s">
        <v>28</v>
      </c>
    </row>
    <row r="3" spans="2:24" x14ac:dyDescent="0.25">
      <c r="B3" s="41"/>
      <c r="C3" s="35"/>
      <c r="D3" s="36"/>
      <c r="E3" s="11" t="s">
        <v>2</v>
      </c>
      <c r="F3" s="12"/>
      <c r="G3" s="1" t="s">
        <v>3</v>
      </c>
      <c r="H3" s="1" t="s">
        <v>4</v>
      </c>
      <c r="I3" s="13" t="s">
        <v>2</v>
      </c>
      <c r="J3" s="15"/>
      <c r="K3" s="1" t="s">
        <v>3</v>
      </c>
      <c r="L3" s="1" t="s">
        <v>4</v>
      </c>
      <c r="M3" s="25"/>
      <c r="N3" s="43"/>
      <c r="P3" s="41"/>
      <c r="Q3" s="35"/>
      <c r="R3" s="36"/>
      <c r="S3" s="11" t="s">
        <v>2</v>
      </c>
      <c r="T3" s="12"/>
      <c r="U3" s="1" t="s">
        <v>3</v>
      </c>
      <c r="V3" s="1" t="s">
        <v>4</v>
      </c>
      <c r="W3" s="25"/>
      <c r="X3" s="43"/>
    </row>
    <row r="4" spans="2:24" x14ac:dyDescent="0.25">
      <c r="B4" s="30" t="s">
        <v>5</v>
      </c>
      <c r="C4" s="31" t="s">
        <v>19</v>
      </c>
      <c r="D4" s="32"/>
      <c r="E4" s="11">
        <v>10</v>
      </c>
      <c r="F4" s="12"/>
      <c r="G4" s="1">
        <v>1</v>
      </c>
      <c r="H4" s="2">
        <f>G4/E4</f>
        <v>0.1</v>
      </c>
      <c r="I4" s="11">
        <v>12</v>
      </c>
      <c r="J4" s="12"/>
      <c r="K4" s="1">
        <v>0</v>
      </c>
      <c r="L4" s="2">
        <f>K4/I4</f>
        <v>0</v>
      </c>
      <c r="M4" s="20" t="s">
        <v>27</v>
      </c>
      <c r="N4" s="37"/>
      <c r="P4" s="30" t="s">
        <v>5</v>
      </c>
      <c r="Q4" s="31" t="s">
        <v>19</v>
      </c>
      <c r="R4" s="32"/>
      <c r="S4" s="11">
        <v>7</v>
      </c>
      <c r="T4" s="12"/>
      <c r="U4" s="1">
        <v>0</v>
      </c>
      <c r="V4" s="2">
        <f>U4/S4</f>
        <v>0</v>
      </c>
      <c r="W4" s="20" t="s">
        <v>27</v>
      </c>
      <c r="X4" s="37"/>
    </row>
    <row r="5" spans="2:24" x14ac:dyDescent="0.25">
      <c r="B5" s="30"/>
      <c r="C5" s="11" t="s">
        <v>6</v>
      </c>
      <c r="D5" s="12"/>
      <c r="E5" s="11">
        <v>10</v>
      </c>
      <c r="F5" s="12"/>
      <c r="G5" s="1">
        <v>2</v>
      </c>
      <c r="H5" s="2">
        <f>G5/E4</f>
        <v>0.2</v>
      </c>
      <c r="I5" s="11">
        <v>12</v>
      </c>
      <c r="J5" s="12"/>
      <c r="K5" s="1">
        <v>8</v>
      </c>
      <c r="L5" s="2">
        <f>K5/I4</f>
        <v>0.66666666666666663</v>
      </c>
      <c r="M5" s="21"/>
      <c r="N5" s="38"/>
      <c r="P5" s="30"/>
      <c r="Q5" s="11" t="s">
        <v>6</v>
      </c>
      <c r="R5" s="12"/>
      <c r="S5" s="11">
        <v>7</v>
      </c>
      <c r="T5" s="12"/>
      <c r="U5" s="1">
        <v>3</v>
      </c>
      <c r="V5" s="2">
        <f>U5/S4</f>
        <v>0.42857142857142855</v>
      </c>
      <c r="W5" s="21"/>
      <c r="X5" s="38"/>
    </row>
    <row r="6" spans="2:24" x14ac:dyDescent="0.25">
      <c r="B6" s="30"/>
      <c r="C6" s="11" t="s">
        <v>7</v>
      </c>
      <c r="D6" s="12"/>
      <c r="E6" s="11">
        <v>0</v>
      </c>
      <c r="F6" s="12"/>
      <c r="G6" s="1">
        <v>7</v>
      </c>
      <c r="H6" s="2">
        <f>G6/E5</f>
        <v>0.7</v>
      </c>
      <c r="I6" s="11">
        <v>0</v>
      </c>
      <c r="J6" s="12"/>
      <c r="K6" s="1">
        <v>4</v>
      </c>
      <c r="L6" s="2">
        <f>K6/I4</f>
        <v>0.33333333333333331</v>
      </c>
      <c r="M6" s="21"/>
      <c r="N6" s="38"/>
      <c r="P6" s="30"/>
      <c r="Q6" s="11" t="s">
        <v>7</v>
      </c>
      <c r="R6" s="12"/>
      <c r="S6" s="11">
        <v>0</v>
      </c>
      <c r="T6" s="12"/>
      <c r="U6" s="1">
        <v>4</v>
      </c>
      <c r="V6" s="2">
        <f>U6/S4</f>
        <v>0.5714285714285714</v>
      </c>
      <c r="W6" s="21"/>
      <c r="X6" s="38"/>
    </row>
    <row r="7" spans="2:24" x14ac:dyDescent="0.25">
      <c r="B7" s="30"/>
      <c r="C7" s="11" t="s">
        <v>8</v>
      </c>
      <c r="D7" s="12"/>
      <c r="E7" s="11">
        <v>0</v>
      </c>
      <c r="F7" s="12"/>
      <c r="G7" s="1">
        <v>0</v>
      </c>
      <c r="H7" s="2">
        <v>0</v>
      </c>
      <c r="I7" s="11">
        <v>0</v>
      </c>
      <c r="J7" s="12"/>
      <c r="K7" s="1">
        <v>0</v>
      </c>
      <c r="L7" s="2">
        <f>K7/I4</f>
        <v>0</v>
      </c>
      <c r="M7" s="21"/>
      <c r="N7" s="38"/>
      <c r="P7" s="30"/>
      <c r="Q7" s="11" t="s">
        <v>8</v>
      </c>
      <c r="R7" s="12"/>
      <c r="S7" s="11">
        <v>0</v>
      </c>
      <c r="T7" s="12"/>
      <c r="U7" s="1">
        <v>0</v>
      </c>
      <c r="V7" s="2">
        <f>U7/S4</f>
        <v>0</v>
      </c>
      <c r="W7" s="21"/>
      <c r="X7" s="38"/>
    </row>
    <row r="8" spans="2:24" x14ac:dyDescent="0.25">
      <c r="B8" s="20" t="s">
        <v>23</v>
      </c>
      <c r="C8" s="11" t="s">
        <v>9</v>
      </c>
      <c r="D8" s="12"/>
      <c r="E8" s="11">
        <v>0</v>
      </c>
      <c r="F8" s="12"/>
      <c r="G8" s="1">
        <v>0</v>
      </c>
      <c r="H8" s="2">
        <v>0</v>
      </c>
      <c r="I8" s="11">
        <v>0</v>
      </c>
      <c r="J8" s="12"/>
      <c r="K8" s="1">
        <v>0</v>
      </c>
      <c r="L8" s="2">
        <v>0</v>
      </c>
      <c r="M8" s="21"/>
      <c r="N8" s="38"/>
      <c r="P8" s="20" t="s">
        <v>23</v>
      </c>
      <c r="Q8" s="11" t="s">
        <v>9</v>
      </c>
      <c r="R8" s="12"/>
      <c r="S8" s="11">
        <v>0</v>
      </c>
      <c r="T8" s="12"/>
      <c r="U8" s="1">
        <v>0</v>
      </c>
      <c r="V8" s="2">
        <v>0</v>
      </c>
      <c r="W8" s="21"/>
      <c r="X8" s="38"/>
    </row>
    <row r="9" spans="2:24" x14ac:dyDescent="0.25">
      <c r="B9" s="21"/>
      <c r="C9" s="11" t="s">
        <v>10</v>
      </c>
      <c r="D9" s="12"/>
      <c r="E9" s="11">
        <v>0</v>
      </c>
      <c r="F9" s="12"/>
      <c r="G9" s="1">
        <v>0</v>
      </c>
      <c r="H9" s="2">
        <v>0</v>
      </c>
      <c r="I9" s="11">
        <v>0</v>
      </c>
      <c r="J9" s="12"/>
      <c r="K9" s="1">
        <v>0</v>
      </c>
      <c r="L9" s="2">
        <v>0</v>
      </c>
      <c r="M9" s="21"/>
      <c r="N9" s="38"/>
      <c r="P9" s="21"/>
      <c r="Q9" s="11" t="s">
        <v>10</v>
      </c>
      <c r="R9" s="12"/>
      <c r="S9" s="11">
        <v>0</v>
      </c>
      <c r="T9" s="12"/>
      <c r="U9" s="1">
        <v>0</v>
      </c>
      <c r="V9" s="2">
        <v>0</v>
      </c>
      <c r="W9" s="21"/>
      <c r="X9" s="38"/>
    </row>
    <row r="10" spans="2:24" x14ac:dyDescent="0.25">
      <c r="B10" s="21"/>
      <c r="C10" s="11" t="s">
        <v>11</v>
      </c>
      <c r="D10" s="12"/>
      <c r="E10" s="11">
        <v>0</v>
      </c>
      <c r="F10" s="12"/>
      <c r="G10" s="1">
        <v>0</v>
      </c>
      <c r="H10" s="2">
        <v>0</v>
      </c>
      <c r="I10" s="11">
        <v>0</v>
      </c>
      <c r="J10" s="12"/>
      <c r="K10" s="1">
        <v>0</v>
      </c>
      <c r="L10" s="2">
        <v>0</v>
      </c>
      <c r="M10" s="21"/>
      <c r="N10" s="38"/>
      <c r="P10" s="21"/>
      <c r="Q10" s="11" t="s">
        <v>11</v>
      </c>
      <c r="R10" s="12"/>
      <c r="S10" s="11">
        <v>0</v>
      </c>
      <c r="T10" s="12"/>
      <c r="U10" s="1">
        <v>0</v>
      </c>
      <c r="V10" s="2">
        <v>0</v>
      </c>
      <c r="W10" s="21"/>
      <c r="X10" s="38"/>
    </row>
    <row r="11" spans="2:24" x14ac:dyDescent="0.25">
      <c r="B11" s="21"/>
      <c r="C11" s="11" t="s">
        <v>12</v>
      </c>
      <c r="D11" s="12"/>
      <c r="E11" s="11">
        <v>0</v>
      </c>
      <c r="F11" s="12"/>
      <c r="G11" s="1">
        <v>0</v>
      </c>
      <c r="H11" s="2">
        <v>0</v>
      </c>
      <c r="I11" s="11">
        <v>0</v>
      </c>
      <c r="J11" s="12"/>
      <c r="K11" s="1">
        <v>0</v>
      </c>
      <c r="L11" s="2">
        <v>0</v>
      </c>
      <c r="M11" s="21"/>
      <c r="N11" s="38"/>
      <c r="P11" s="21"/>
      <c r="Q11" s="11" t="s">
        <v>12</v>
      </c>
      <c r="R11" s="12"/>
      <c r="S11" s="11">
        <v>0</v>
      </c>
      <c r="T11" s="12"/>
      <c r="U11" s="1">
        <v>0</v>
      </c>
      <c r="V11" s="2">
        <v>0</v>
      </c>
      <c r="W11" s="21"/>
      <c r="X11" s="38"/>
    </row>
    <row r="12" spans="2:24" x14ac:dyDescent="0.25">
      <c r="B12" s="21"/>
      <c r="C12" s="33" t="s">
        <v>13</v>
      </c>
      <c r="D12" s="34"/>
      <c r="E12" s="1" t="s">
        <v>20</v>
      </c>
      <c r="F12" s="1">
        <v>66</v>
      </c>
      <c r="G12" s="1">
        <v>0</v>
      </c>
      <c r="H12" s="2">
        <f>G12/F12</f>
        <v>0</v>
      </c>
      <c r="I12" s="1" t="s">
        <v>20</v>
      </c>
      <c r="J12" s="1">
        <v>63</v>
      </c>
      <c r="K12" s="1">
        <v>0</v>
      </c>
      <c r="L12" s="2">
        <f>K12/J12</f>
        <v>0</v>
      </c>
      <c r="M12" s="21"/>
      <c r="N12" s="38"/>
      <c r="P12" s="21"/>
      <c r="Q12" s="33" t="s">
        <v>13</v>
      </c>
      <c r="R12" s="34"/>
      <c r="S12" s="1" t="s">
        <v>20</v>
      </c>
      <c r="T12" s="1">
        <v>48</v>
      </c>
      <c r="U12" s="1">
        <v>0</v>
      </c>
      <c r="V12" s="2">
        <f>U12/T12</f>
        <v>0</v>
      </c>
      <c r="W12" s="21"/>
      <c r="X12" s="38"/>
    </row>
    <row r="13" spans="2:24" x14ac:dyDescent="0.25">
      <c r="B13" s="22"/>
      <c r="C13" s="35"/>
      <c r="D13" s="36"/>
      <c r="E13" s="1" t="s">
        <v>21</v>
      </c>
      <c r="F13" s="1">
        <v>62</v>
      </c>
      <c r="G13" s="1">
        <v>0</v>
      </c>
      <c r="H13" s="2">
        <f>G13/F13</f>
        <v>0</v>
      </c>
      <c r="I13" s="1" t="s">
        <v>21</v>
      </c>
      <c r="J13" s="1">
        <v>45</v>
      </c>
      <c r="K13" s="1">
        <v>1</v>
      </c>
      <c r="L13" s="2">
        <f>K13/J13</f>
        <v>2.2222222222222223E-2</v>
      </c>
      <c r="M13" s="21"/>
      <c r="N13" s="38"/>
      <c r="P13" s="22"/>
      <c r="Q13" s="35"/>
      <c r="R13" s="36"/>
      <c r="S13" s="1" t="s">
        <v>21</v>
      </c>
      <c r="T13" s="1">
        <v>56</v>
      </c>
      <c r="U13" s="1">
        <v>1</v>
      </c>
      <c r="V13" s="2">
        <f>U13/T13</f>
        <v>1.7857142857142856E-2</v>
      </c>
      <c r="W13" s="21"/>
      <c r="X13" s="38"/>
    </row>
    <row r="14" spans="2:24" x14ac:dyDescent="0.25">
      <c r="B14" s="20" t="s">
        <v>14</v>
      </c>
      <c r="C14" s="23" t="s">
        <v>24</v>
      </c>
      <c r="D14" s="1" t="s">
        <v>34</v>
      </c>
      <c r="E14" s="44">
        <v>19</v>
      </c>
      <c r="F14" s="44"/>
      <c r="G14" s="44"/>
      <c r="H14" s="2">
        <f>E14/E20</f>
        <v>4.960835509138381E-2</v>
      </c>
      <c r="I14" s="44">
        <v>21</v>
      </c>
      <c r="J14" s="44"/>
      <c r="K14" s="44"/>
      <c r="L14" s="2">
        <f>I14/I20</f>
        <v>6.4615384615384616E-2</v>
      </c>
      <c r="M14" s="21"/>
      <c r="N14" s="38"/>
      <c r="P14" s="20" t="s">
        <v>14</v>
      </c>
      <c r="Q14" s="23" t="s">
        <v>24</v>
      </c>
      <c r="R14" s="1" t="s">
        <v>34</v>
      </c>
      <c r="S14" s="44">
        <v>19</v>
      </c>
      <c r="T14" s="44"/>
      <c r="U14" s="44"/>
      <c r="V14" s="2">
        <f>S14/S20</f>
        <v>6.83453237410072E-2</v>
      </c>
      <c r="W14" s="21"/>
      <c r="X14" s="38"/>
    </row>
    <row r="15" spans="2:24" x14ac:dyDescent="0.25">
      <c r="B15" s="21"/>
      <c r="C15" s="24"/>
      <c r="D15" s="1" t="s">
        <v>33</v>
      </c>
      <c r="E15" s="44">
        <v>134</v>
      </c>
      <c r="F15" s="44"/>
      <c r="G15" s="44"/>
      <c r="H15" s="2">
        <f>E15/E20</f>
        <v>0.34986945169712796</v>
      </c>
      <c r="I15" s="44">
        <v>152</v>
      </c>
      <c r="J15" s="44"/>
      <c r="K15" s="44"/>
      <c r="L15" s="2">
        <f>I15/I20</f>
        <v>0.46769230769230768</v>
      </c>
      <c r="M15" s="21"/>
      <c r="N15" s="38"/>
      <c r="P15" s="21"/>
      <c r="Q15" s="24"/>
      <c r="R15" s="1" t="s">
        <v>33</v>
      </c>
      <c r="S15" s="44">
        <v>117</v>
      </c>
      <c r="T15" s="44"/>
      <c r="U15" s="44"/>
      <c r="V15" s="2">
        <f>S15/S20</f>
        <v>0.42086330935251798</v>
      </c>
      <c r="W15" s="21"/>
      <c r="X15" s="38"/>
    </row>
    <row r="16" spans="2:24" x14ac:dyDescent="0.25">
      <c r="B16" s="21"/>
      <c r="C16" s="24"/>
      <c r="D16" s="1" t="s">
        <v>32</v>
      </c>
      <c r="E16" s="44">
        <v>218</v>
      </c>
      <c r="F16" s="44"/>
      <c r="G16" s="44"/>
      <c r="H16" s="2">
        <f>E16/E20</f>
        <v>0.56919060052219317</v>
      </c>
      <c r="I16" s="44">
        <v>132</v>
      </c>
      <c r="J16" s="44"/>
      <c r="K16" s="44"/>
      <c r="L16" s="2">
        <f>I16/I20</f>
        <v>0.40615384615384614</v>
      </c>
      <c r="M16" s="21"/>
      <c r="N16" s="38"/>
      <c r="P16" s="21"/>
      <c r="Q16" s="24"/>
      <c r="R16" s="1" t="s">
        <v>32</v>
      </c>
      <c r="S16" s="44">
        <v>129</v>
      </c>
      <c r="T16" s="44"/>
      <c r="U16" s="44"/>
      <c r="V16" s="2">
        <f>S16/S20</f>
        <v>0.46402877697841727</v>
      </c>
      <c r="W16" s="21"/>
      <c r="X16" s="38"/>
    </row>
    <row r="17" spans="2:24" x14ac:dyDescent="0.25">
      <c r="B17" s="21"/>
      <c r="C17" s="24"/>
      <c r="D17" s="1" t="s">
        <v>31</v>
      </c>
      <c r="E17" s="44">
        <v>8</v>
      </c>
      <c r="F17" s="44"/>
      <c r="G17" s="44"/>
      <c r="H17" s="2">
        <f>E17/E20</f>
        <v>2.0887728459530026E-2</v>
      </c>
      <c r="I17" s="44">
        <v>9</v>
      </c>
      <c r="J17" s="44"/>
      <c r="K17" s="44"/>
      <c r="L17" s="2">
        <f>I17/I20</f>
        <v>2.7692307692307693E-2</v>
      </c>
      <c r="M17" s="21"/>
      <c r="N17" s="38"/>
      <c r="P17" s="21"/>
      <c r="Q17" s="24"/>
      <c r="R17" s="1" t="s">
        <v>31</v>
      </c>
      <c r="S17" s="44">
        <v>10</v>
      </c>
      <c r="T17" s="44"/>
      <c r="U17" s="44"/>
      <c r="V17" s="2">
        <f>S17/S20</f>
        <v>3.5971223021582732E-2</v>
      </c>
      <c r="W17" s="21"/>
      <c r="X17" s="38"/>
    </row>
    <row r="18" spans="2:24" x14ac:dyDescent="0.25">
      <c r="B18" s="21"/>
      <c r="C18" s="24"/>
      <c r="D18" s="1" t="s">
        <v>29</v>
      </c>
      <c r="E18" s="44">
        <v>1</v>
      </c>
      <c r="F18" s="44"/>
      <c r="G18" s="44"/>
      <c r="H18" s="2">
        <f>E18/E20</f>
        <v>2.6109660574412533E-3</v>
      </c>
      <c r="I18" s="44">
        <v>4</v>
      </c>
      <c r="J18" s="44"/>
      <c r="K18" s="44"/>
      <c r="L18" s="2">
        <f>I18/I20</f>
        <v>1.2307692307692308E-2</v>
      </c>
      <c r="M18" s="21"/>
      <c r="N18" s="38"/>
      <c r="P18" s="21"/>
      <c r="Q18" s="24"/>
      <c r="R18" s="1" t="s">
        <v>29</v>
      </c>
      <c r="S18" s="44">
        <v>2</v>
      </c>
      <c r="T18" s="44"/>
      <c r="U18" s="44"/>
      <c r="V18" s="2">
        <f>S18/S20</f>
        <v>7.1942446043165471E-3</v>
      </c>
      <c r="W18" s="21"/>
      <c r="X18" s="38"/>
    </row>
    <row r="19" spans="2:24" x14ac:dyDescent="0.25">
      <c r="B19" s="21"/>
      <c r="C19" s="24"/>
      <c r="D19" s="1" t="s">
        <v>30</v>
      </c>
      <c r="E19" s="44">
        <v>3</v>
      </c>
      <c r="F19" s="44"/>
      <c r="G19" s="44"/>
      <c r="H19" s="2">
        <f>E19/E20</f>
        <v>7.832898172323759E-3</v>
      </c>
      <c r="I19" s="44">
        <v>7</v>
      </c>
      <c r="J19" s="44"/>
      <c r="K19" s="44"/>
      <c r="L19" s="2">
        <f>I19/I20</f>
        <v>2.1538461538461538E-2</v>
      </c>
      <c r="M19" s="21"/>
      <c r="N19" s="38"/>
      <c r="P19" s="21"/>
      <c r="Q19" s="24"/>
      <c r="R19" s="1" t="s">
        <v>30</v>
      </c>
      <c r="S19" s="44">
        <v>1</v>
      </c>
      <c r="T19" s="44"/>
      <c r="U19" s="44"/>
      <c r="V19" s="2">
        <f>S19/S20</f>
        <v>3.5971223021582736E-3</v>
      </c>
      <c r="W19" s="21"/>
      <c r="X19" s="38"/>
    </row>
    <row r="20" spans="2:24" x14ac:dyDescent="0.25">
      <c r="B20" s="22"/>
      <c r="C20" s="25"/>
      <c r="D20" s="1" t="s">
        <v>15</v>
      </c>
      <c r="E20" s="44">
        <v>383</v>
      </c>
      <c r="F20" s="44"/>
      <c r="G20" s="44"/>
      <c r="H20" s="2">
        <f>E20/E20</f>
        <v>1</v>
      </c>
      <c r="I20" s="44">
        <v>325</v>
      </c>
      <c r="J20" s="44"/>
      <c r="K20" s="44"/>
      <c r="L20" s="2">
        <f>I20/I20</f>
        <v>1</v>
      </c>
      <c r="M20" s="21"/>
      <c r="N20" s="38"/>
      <c r="P20" s="22"/>
      <c r="Q20" s="25"/>
      <c r="R20" s="1" t="s">
        <v>15</v>
      </c>
      <c r="S20" s="44">
        <v>278</v>
      </c>
      <c r="T20" s="44"/>
      <c r="U20" s="44"/>
      <c r="V20" s="2">
        <f>S20/S20</f>
        <v>1</v>
      </c>
      <c r="W20" s="21"/>
      <c r="X20" s="38"/>
    </row>
    <row r="21" spans="2:24" x14ac:dyDescent="0.25">
      <c r="B21" s="16" t="s">
        <v>16</v>
      </c>
      <c r="C21" s="11" t="s">
        <v>17</v>
      </c>
      <c r="D21" s="12"/>
      <c r="E21" s="18" t="s">
        <v>22</v>
      </c>
      <c r="F21" s="19"/>
      <c r="G21" s="1">
        <v>17</v>
      </c>
      <c r="H21" s="2">
        <f>G21/G22</f>
        <v>0.85</v>
      </c>
      <c r="I21" s="18" t="s">
        <v>22</v>
      </c>
      <c r="J21" s="19"/>
      <c r="K21" s="1">
        <v>17</v>
      </c>
      <c r="L21" s="2">
        <f>K21/K22</f>
        <v>0.85</v>
      </c>
      <c r="M21" s="21"/>
      <c r="N21" s="38"/>
      <c r="P21" s="16" t="s">
        <v>16</v>
      </c>
      <c r="Q21" s="11" t="s">
        <v>17</v>
      </c>
      <c r="R21" s="12"/>
      <c r="S21" s="18" t="s">
        <v>22</v>
      </c>
      <c r="T21" s="19"/>
      <c r="U21" s="1">
        <v>17</v>
      </c>
      <c r="V21" s="2">
        <f>U21/U22</f>
        <v>0.85</v>
      </c>
      <c r="W21" s="21"/>
      <c r="X21" s="38"/>
    </row>
    <row r="22" spans="2:24" x14ac:dyDescent="0.25">
      <c r="B22" s="17"/>
      <c r="C22" s="11" t="s">
        <v>18</v>
      </c>
      <c r="D22" s="12"/>
      <c r="E22" s="9" t="s">
        <v>25</v>
      </c>
      <c r="F22" s="10"/>
      <c r="G22" s="1">
        <v>20</v>
      </c>
      <c r="H22" s="2">
        <f>(G22-G21)/G22</f>
        <v>0.15</v>
      </c>
      <c r="I22" s="9" t="s">
        <v>25</v>
      </c>
      <c r="J22" s="10"/>
      <c r="K22" s="1">
        <v>20</v>
      </c>
      <c r="L22" s="2">
        <f>(K22-K21)/K22</f>
        <v>0.15</v>
      </c>
      <c r="M22" s="22"/>
      <c r="N22" s="39"/>
      <c r="P22" s="17"/>
      <c r="Q22" s="11" t="s">
        <v>18</v>
      </c>
      <c r="R22" s="12"/>
      <c r="S22" s="9" t="s">
        <v>25</v>
      </c>
      <c r="T22" s="10"/>
      <c r="U22" s="1">
        <v>20</v>
      </c>
      <c r="V22" s="2">
        <f>(U22-U21)/U22</f>
        <v>0.15</v>
      </c>
      <c r="W22" s="22"/>
      <c r="X22" s="39"/>
    </row>
  </sheetData>
  <mergeCells count="101">
    <mergeCell ref="P2:P3"/>
    <mergeCell ref="Q2:R3"/>
    <mergeCell ref="S2:V2"/>
    <mergeCell ref="W2:W3"/>
    <mergeCell ref="X2:X3"/>
    <mergeCell ref="E3:F3"/>
    <mergeCell ref="I3:J3"/>
    <mergeCell ref="S3:T3"/>
    <mergeCell ref="B2:B3"/>
    <mergeCell ref="C2:D3"/>
    <mergeCell ref="E2:H2"/>
    <mergeCell ref="I2:L2"/>
    <mergeCell ref="M2:M3"/>
    <mergeCell ref="N2:N3"/>
    <mergeCell ref="W4:W22"/>
    <mergeCell ref="X4:X22"/>
    <mergeCell ref="C5:D5"/>
    <mergeCell ref="E5:F5"/>
    <mergeCell ref="I5:J5"/>
    <mergeCell ref="Q5:R5"/>
    <mergeCell ref="S5:T5"/>
    <mergeCell ref="B4:B7"/>
    <mergeCell ref="C4:D4"/>
    <mergeCell ref="E4:F4"/>
    <mergeCell ref="I4:J4"/>
    <mergeCell ref="M4:M22"/>
    <mergeCell ref="N4:N22"/>
    <mergeCell ref="C6:D6"/>
    <mergeCell ref="E6:F6"/>
    <mergeCell ref="I6:J6"/>
    <mergeCell ref="B8:B13"/>
    <mergeCell ref="Q6:R6"/>
    <mergeCell ref="S6:T6"/>
    <mergeCell ref="C7:D7"/>
    <mergeCell ref="E7:F7"/>
    <mergeCell ref="I7:J7"/>
    <mergeCell ref="Q7:R7"/>
    <mergeCell ref="S7:T7"/>
    <mergeCell ref="P4:P7"/>
    <mergeCell ref="Q4:R4"/>
    <mergeCell ref="S4:T4"/>
    <mergeCell ref="C8:D8"/>
    <mergeCell ref="E8:F8"/>
    <mergeCell ref="I8:J8"/>
    <mergeCell ref="P8:P13"/>
    <mergeCell ref="Q8:R8"/>
    <mergeCell ref="S8:T8"/>
    <mergeCell ref="C9:D9"/>
    <mergeCell ref="E9:F9"/>
    <mergeCell ref="I9:J9"/>
    <mergeCell ref="Q9:R9"/>
    <mergeCell ref="C11:D11"/>
    <mergeCell ref="E11:F11"/>
    <mergeCell ref="I11:J11"/>
    <mergeCell ref="Q11:R11"/>
    <mergeCell ref="S11:T11"/>
    <mergeCell ref="C12:D13"/>
    <mergeCell ref="Q12:R13"/>
    <mergeCell ref="S9:T9"/>
    <mergeCell ref="C10:D10"/>
    <mergeCell ref="E10:F10"/>
    <mergeCell ref="I10:J10"/>
    <mergeCell ref="Q10:R10"/>
    <mergeCell ref="S10:T10"/>
    <mergeCell ref="S17:U17"/>
    <mergeCell ref="E18:G18"/>
    <mergeCell ref="I18:K18"/>
    <mergeCell ref="S18:U18"/>
    <mergeCell ref="E19:G19"/>
    <mergeCell ref="I19:K19"/>
    <mergeCell ref="S19:U19"/>
    <mergeCell ref="S14:U14"/>
    <mergeCell ref="E15:G15"/>
    <mergeCell ref="I15:K15"/>
    <mergeCell ref="S15:U15"/>
    <mergeCell ref="E16:G16"/>
    <mergeCell ref="I16:K16"/>
    <mergeCell ref="S16:U16"/>
    <mergeCell ref="E14:G14"/>
    <mergeCell ref="I14:K14"/>
    <mergeCell ref="P14:P20"/>
    <mergeCell ref="Q14:Q20"/>
    <mergeCell ref="E17:G17"/>
    <mergeCell ref="I17:K17"/>
    <mergeCell ref="E20:G20"/>
    <mergeCell ref="I20:K20"/>
    <mergeCell ref="I22:J22"/>
    <mergeCell ref="Q22:R22"/>
    <mergeCell ref="S22:T22"/>
    <mergeCell ref="S20:U20"/>
    <mergeCell ref="B21:B22"/>
    <mergeCell ref="C21:D21"/>
    <mergeCell ref="E21:F21"/>
    <mergeCell ref="I21:J21"/>
    <mergeCell ref="P21:P22"/>
    <mergeCell ref="Q21:R21"/>
    <mergeCell ref="S21:T21"/>
    <mergeCell ref="C22:D22"/>
    <mergeCell ref="E22:F22"/>
    <mergeCell ref="B14:B20"/>
    <mergeCell ref="C14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AUTOEVA.ACRE</vt:lpstr>
      <vt:lpstr>DOCENCIA INV.UNIV</vt:lpstr>
      <vt:lpstr>GESTION.CAL</vt:lpstr>
      <vt:lpstr>INFORMATICA</vt:lpstr>
      <vt:lpstr>PEDAGOGIA</vt:lpstr>
      <vt:lpstr>GEST.EDU.</vt:lpstr>
      <vt:lpstr>GEST.UNIV</vt:lpstr>
      <vt:lpstr>DOCTORADO EN EDUCACION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2018-05-22T16:31:05Z</dcterms:modified>
</cp:coreProperties>
</file>